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1'!$A$1:$E$43</definedName>
  </definedNames>
  <calcPr fullCalcOnLoad="1"/>
</workbook>
</file>

<file path=xl/sharedStrings.xml><?xml version="1.0" encoding="utf-8"?>
<sst xmlns="http://schemas.openxmlformats.org/spreadsheetml/2006/main" count="40" uniqueCount="40">
  <si>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</si>
  <si>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</si>
  <si>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</si>
  <si>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</si>
  <si>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</si>
  <si>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</si>
  <si>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</si>
  <si>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</si>
  <si>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</si>
  <si>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</si>
  <si>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</si>
  <si>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</si>
  <si>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</si>
  <si>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</si>
  <si>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</si>
  <si>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</si>
  <si>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</si>
  <si>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</si>
  <si>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</si>
  <si>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</si>
  <si>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</si>
  <si>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</si>
  <si>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</si>
  <si>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</si>
  <si>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</si>
  <si>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</si>
  <si>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</si>
  <si>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</si>
  <si>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</si>
  <si>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</si>
  <si>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</si>
  <si>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</si>
  <si>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</si>
  <si>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</si>
  <si>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</si>
  <si>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</si>
  <si>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</si>
  <si>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Руководитель</t>
  </si>
  <si>
    <t>Е.А. Гришина</t>
  </si>
  <si>
    <t>СВЕДЕНИЯ ОБ ИСПОЛНЕНИИ БЮДЖЕТА МУНИЦИПАЛЬНОГО ОБРАЗОВАНИЯ     
"город Шарыпово" на 01.10.2011г.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</si>
</sst>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="110" zoomScaleNormal="110" zoomScaleSheetLayoutView="100" workbookViewId="0" topLeftCell="B1">
      <selection activeCell="D22" sqref="D22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39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296672.3</v>
      </c>
      <c r="D8" s="18">
        <v>236374.27</v>
      </c>
      <c r="E8" s="17">
        <f>D8/C8</f>
        <v>0.7967520729100762</v>
      </c>
      <c r="F8" s="25"/>
    </row>
    <row r="9" spans="2:6" ht="12.75">
      <c r="B9" s="11" t="s">
        <v>19</v>
      </c>
      <c r="C9" s="18">
        <v>125641</v>
      </c>
      <c r="D9" s="18">
        <v>83697.9</v>
      </c>
      <c r="E9" s="17">
        <f>D9/C9</f>
        <v>0.6661670951361418</v>
      </c>
      <c r="F9" s="25"/>
    </row>
    <row r="10" spans="2:5" ht="12.75">
      <c r="B10" s="11" t="s">
        <v>2</v>
      </c>
      <c r="C10" s="18">
        <v>24000</v>
      </c>
      <c r="D10" s="18">
        <v>18163.1</v>
      </c>
      <c r="E10" s="17">
        <f>D10/C10</f>
        <v>0.7567958333333332</v>
      </c>
    </row>
    <row r="11" spans="2:5" ht="12.75">
      <c r="B11" s="11" t="s">
        <v>3</v>
      </c>
      <c r="C11" s="18">
        <v>7818</v>
      </c>
      <c r="D11" s="18">
        <v>5324.7</v>
      </c>
      <c r="E11" s="17">
        <f>D11/C11</f>
        <v>0.681082118188795</v>
      </c>
    </row>
    <row r="12" spans="2:5" ht="12.75">
      <c r="B12" s="11" t="s">
        <v>4</v>
      </c>
      <c r="C12" s="18">
        <v>16637.3</v>
      </c>
      <c r="D12" s="18">
        <v>10956.4</v>
      </c>
      <c r="E12" s="17">
        <f>D12/C12</f>
        <v>0.658544355153781</v>
      </c>
    </row>
    <row r="13" spans="2:5" ht="38.25">
      <c r="B13" s="11" t="s">
        <v>18</v>
      </c>
      <c r="C13" s="18">
        <v>0</v>
      </c>
      <c r="D13" s="18">
        <v>8</v>
      </c>
      <c r="E13" s="17">
        <v>0</v>
      </c>
    </row>
    <row r="14" spans="2:5" ht="12.75">
      <c r="B14" s="11" t="s">
        <v>14</v>
      </c>
      <c r="C14" s="18">
        <v>12682.9</v>
      </c>
      <c r="D14" s="18">
        <v>10765.7</v>
      </c>
      <c r="E14" s="17">
        <f aca="true" t="shared" si="0" ref="E14:E19">D14/C14</f>
        <v>0.848835834075803</v>
      </c>
    </row>
    <row r="15" spans="2:5" s="5" customFormat="1" ht="25.5">
      <c r="B15" s="11" t="s">
        <v>5</v>
      </c>
      <c r="C15" s="18">
        <v>1215</v>
      </c>
      <c r="D15" s="18">
        <v>700.3</v>
      </c>
      <c r="E15" s="17">
        <f t="shared" si="0"/>
        <v>0.5763786008230453</v>
      </c>
    </row>
    <row r="16" spans="2:5" ht="25.5">
      <c r="B16" s="12" t="s">
        <v>15</v>
      </c>
      <c r="C16" s="21">
        <v>0</v>
      </c>
      <c r="D16" s="21">
        <v>0</v>
      </c>
      <c r="E16" s="17">
        <v>0</v>
      </c>
    </row>
    <row r="17" spans="2:5" ht="25.5">
      <c r="B17" s="11" t="s">
        <v>6</v>
      </c>
      <c r="C17" s="18">
        <v>9490.6</v>
      </c>
      <c r="D17" s="18">
        <v>6485.6</v>
      </c>
      <c r="E17" s="17">
        <f t="shared" si="0"/>
        <v>0.6833709143784377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99187.5</v>
      </c>
      <c r="D19" s="18">
        <v>100081.7</v>
      </c>
      <c r="E19" s="17">
        <f t="shared" si="0"/>
        <v>1.0090152488972906</v>
      </c>
    </row>
    <row r="20" spans="2:5" ht="25.5">
      <c r="B20" s="11" t="s">
        <v>20</v>
      </c>
      <c r="C20" s="18">
        <v>0</v>
      </c>
      <c r="D20" s="18">
        <v>190.78</v>
      </c>
      <c r="E20" s="17">
        <v>0</v>
      </c>
    </row>
    <row r="21" spans="2:5" ht="12.75">
      <c r="B21" s="11" t="s">
        <v>36</v>
      </c>
      <c r="C21" s="18">
        <v>1113982.3</v>
      </c>
      <c r="D21" s="18">
        <v>706635.269</v>
      </c>
      <c r="E21" s="17">
        <f>D21/C21</f>
        <v>0.6343325823040455</v>
      </c>
    </row>
    <row r="22" spans="2:5" ht="25.5">
      <c r="B22" s="24" t="s">
        <v>8</v>
      </c>
      <c r="C22" s="18">
        <v>20799.7</v>
      </c>
      <c r="D22" s="18">
        <v>14739.3</v>
      </c>
      <c r="E22" s="17">
        <f>D22/C22</f>
        <v>0.7086304129386481</v>
      </c>
    </row>
    <row r="23" spans="2:5" ht="12.75">
      <c r="B23" s="11" t="s">
        <v>0</v>
      </c>
      <c r="C23" s="18">
        <f>C8+C21+C22</f>
        <v>1431454.3</v>
      </c>
      <c r="D23" s="18">
        <f>D8+D21+D22</f>
        <v>957748.839</v>
      </c>
      <c r="E23" s="17">
        <f>D23/C23</f>
        <v>0.669073989298855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54070</v>
      </c>
      <c r="D26" s="8">
        <v>31879.2</v>
      </c>
      <c r="E26" s="15">
        <f>D26/C26</f>
        <v>0.5895912705751803</v>
      </c>
    </row>
    <row r="27" spans="2:5" ht="12.75">
      <c r="B27" s="11" t="s">
        <v>25</v>
      </c>
      <c r="C27" s="22">
        <v>814.2</v>
      </c>
      <c r="D27" s="8">
        <v>556.5</v>
      </c>
      <c r="E27" s="15">
        <f>D27/C27</f>
        <v>0.6834929992630803</v>
      </c>
    </row>
    <row r="28" spans="2:5" ht="25.5">
      <c r="B28" s="11" t="s">
        <v>11</v>
      </c>
      <c r="C28" s="22">
        <v>4335.4</v>
      </c>
      <c r="D28" s="8">
        <v>1682</v>
      </c>
      <c r="E28" s="15">
        <f aca="true" t="shared" si="1" ref="E28:E36">D28/C28</f>
        <v>0.3879688148729068</v>
      </c>
    </row>
    <row r="29" spans="2:5" ht="12.75">
      <c r="B29" s="11" t="s">
        <v>26</v>
      </c>
      <c r="C29" s="8">
        <v>32559.8</v>
      </c>
      <c r="D29" s="8">
        <v>18449.6</v>
      </c>
      <c r="E29" s="15">
        <f t="shared" si="1"/>
        <v>0.5666373872075381</v>
      </c>
    </row>
    <row r="30" spans="2:5" ht="12.75">
      <c r="B30" s="11" t="s">
        <v>27</v>
      </c>
      <c r="C30" s="8">
        <v>520387.9</v>
      </c>
      <c r="D30" s="8">
        <v>315549</v>
      </c>
      <c r="E30" s="15">
        <f t="shared" si="1"/>
        <v>0.6063726693107199</v>
      </c>
    </row>
    <row r="31" spans="2:5" ht="18" customHeight="1">
      <c r="B31" s="11" t="s">
        <v>28</v>
      </c>
      <c r="C31" s="8">
        <v>412650.6</v>
      </c>
      <c r="D31" s="8">
        <v>269607.4</v>
      </c>
      <c r="E31" s="15">
        <f t="shared" si="1"/>
        <v>0.6533551629393003</v>
      </c>
    </row>
    <row r="32" spans="2:5" ht="25.5">
      <c r="B32" s="11" t="s">
        <v>29</v>
      </c>
      <c r="C32" s="8">
        <v>29217</v>
      </c>
      <c r="D32" s="8">
        <v>20825.8</v>
      </c>
      <c r="E32" s="15">
        <f t="shared" si="1"/>
        <v>0.7127973440120478</v>
      </c>
    </row>
    <row r="33" spans="2:5" ht="12.75">
      <c r="B33" s="11" t="s">
        <v>33</v>
      </c>
      <c r="C33" s="22">
        <v>89699.7</v>
      </c>
      <c r="D33" s="8">
        <v>57986.2</v>
      </c>
      <c r="E33" s="15">
        <f t="shared" si="1"/>
        <v>0.646448092914469</v>
      </c>
    </row>
    <row r="34" spans="2:5" ht="12.75">
      <c r="B34" s="11" t="s">
        <v>30</v>
      </c>
      <c r="C34" s="8">
        <v>288522.1</v>
      </c>
      <c r="D34" s="8">
        <v>179646.5</v>
      </c>
      <c r="E34" s="15">
        <f t="shared" si="1"/>
        <v>0.6226438113406217</v>
      </c>
    </row>
    <row r="35" spans="2:5" ht="12.75">
      <c r="B35" s="11" t="s">
        <v>34</v>
      </c>
      <c r="C35" s="8">
        <v>30415.2</v>
      </c>
      <c r="D35" s="8">
        <v>22893.4</v>
      </c>
      <c r="E35" s="15">
        <f t="shared" si="1"/>
        <v>0.7526960204108473</v>
      </c>
    </row>
    <row r="36" spans="2:5" ht="25.5">
      <c r="B36" s="11" t="s">
        <v>35</v>
      </c>
      <c r="C36" s="8">
        <v>1000</v>
      </c>
      <c r="D36" s="8">
        <v>542.2</v>
      </c>
      <c r="E36" s="15">
        <f t="shared" si="1"/>
        <v>0.5422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+C34+C33+C32+C31+C30+C29+C28+C27+C26+C35+C36</f>
        <v>1463671.8999999997</v>
      </c>
      <c r="D38" s="8">
        <f>+D34+D33+D32+D31+D30+D29+D28+D27+D26+D35+D36</f>
        <v>919617.7999999999</v>
      </c>
      <c r="E38" s="15">
        <f>D38/C38</f>
        <v>0.6282950434451875</v>
      </c>
    </row>
    <row r="39" spans="2:5" ht="24">
      <c r="B39" s="14" t="s">
        <v>13</v>
      </c>
      <c r="C39" s="8">
        <f>C23-C38</f>
        <v>-32217.599999999627</v>
      </c>
      <c r="D39" s="8">
        <f>D23-D38</f>
        <v>38131.039000000106</v>
      </c>
      <c r="E39" s="15"/>
    </row>
    <row r="42" ht="12.75">
      <c r="B42" s="9" t="s">
        <v>37</v>
      </c>
    </row>
    <row r="43" spans="2:5" ht="12.75">
      <c r="B43" s="9" t="s">
        <v>32</v>
      </c>
      <c r="C43" s="26" t="s">
        <v>38</v>
      </c>
      <c r="D43" s="26"/>
      <c r="E43" s="26"/>
    </row>
  </sheetData>
  <mergeCells count="6">
    <mergeCell ref="C43:E43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Потехина Н.В.</cp:lastModifiedBy>
  <cp:lastPrinted>2011-10-10T03:15:32Z</cp:lastPrinted>
  <dcterms:created xsi:type="dcterms:W3CDTF">2000-04-20T02:38:47Z</dcterms:created>
  <dcterms:modified xsi:type="dcterms:W3CDTF">2011-10-10T03:16:00Z</dcterms:modified>
  <cp:category/>
  <cp:version/>
  <cp:contentType/>
  <cp:contentStatus/>
</cp:coreProperties>
</file>