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<sst xmlns="http://schemas.openxmlformats.org/spreadsheetml/2006/main" count="77" uniqueCount="73">
  <si>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>№ строки</t>
  </si>
  <si>
    <t>Сумма</t>
  </si>
  <si>
    <t>2013 год</t>
  </si>
  <si>
    <t xml:space="preserve">к  решению Шарыповского городского </t>
  </si>
  <si>
    <t>Совета депутатов</t>
  </si>
  <si>
    <t xml:space="preserve">                                                                              «О бюджете города Шарыпово на 2013 год </t>
  </si>
  <si>
    <t>и плановый период 2014-2015годов»</t>
  </si>
  <si>
    <t xml:space="preserve">Объем и перечень дотаций, субвенций, субсидий и иных межбюджетных трансфертов, </t>
  </si>
  <si>
    <t>получаемых из краевого бюджета на 2013 год</t>
  </si>
  <si>
    <t>тыс.рублей</t>
  </si>
  <si>
    <t>Наименование дотаций, субвенций, субсидий и иных межбюджетных трансфертов</t>
  </si>
  <si>
    <t>Субвенции на реализацию Закона края от 20 декабря 2007 года № 4-1092 «О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(законному представителю - опекуну, приемному родителю), совместно проживающему с ребенком в возрасте от 1,5 до 3 лет,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учреждения»</t>
  </si>
  <si>
    <t xml:space="preserve">Субвенции на реализацию Закона края  от 21 декабря 2010 года № 11-5518 «О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граждан, нуждающимся в социальной поддержке» </t>
  </si>
  <si>
    <t xml:space="preserve">Субвенции на реализацию Закона края от 21 декабря 2010 года № 11-5506 «О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«Старшее поколение» на 2012 - 2013 годы» </t>
  </si>
  <si>
    <t>Субвенции на реализацию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</t>
  </si>
  <si>
    <t>Субвенции на реализацию Закона края от 6 марта 2008 года № 4-1381 «О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погребению»</t>
  </si>
  <si>
    <t>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31 декабря 2010 года № 1238 «О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учреждений» и постановлением Правительства Красноярского края от 18 января 2011 года № 7-П «О выплате денежного вознаграждения за выполнение функций классного руководителя педагогическим работникам краевых государственных и муниципальных образовательных учреждений»</t>
  </si>
  <si>
    <t>Субвенции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в соответствии с подпунктом 6.1 пункта 1 статьи 29 Закона Российской Федерации от 10 июля 1992 года № 3266-1 «Об образовании», пунктом 10 статьи 8 Закона края от 3 декабря 2004 года № 12-2674 «Об образовании»</t>
  </si>
  <si>
    <t>Субвенции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учреждениях, реализующих основные общеобразовательные программы, без взимания платы»</t>
  </si>
  <si>
    <t>Субвенции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края, реализующих основную общеобразовательную программу дошкольного образования»</t>
  </si>
  <si>
    <t>Субвенции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платы»</t>
  </si>
  <si>
    <t>Субвенции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жилого помещения»</t>
  </si>
  <si>
    <t>Субвенции на реализацию Закона края от 20 декабря 2005 года № 17-4269 «О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питания»</t>
  </si>
  <si>
    <t>Субвенции на реализацию Закона края от 25 января 2007 года № 21-5725 «О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здравоохранения, а также по организации перевозки и сопровождения таких детей в краевые государственные учреждения здравоохранения (дома ребенка)»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</si>
  <si>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</t>
  </si>
  <si>
    <t>Субвенции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</si>
  <si>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>Субвенции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</t>
  </si>
  <si>
    <t>Субвенции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</t>
  </si>
  <si>
    <t>Субвенции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</t>
  </si>
  <si>
    <t>Субвенции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</t>
  </si>
  <si>
    <t>Субсидии на поддержку деятельности муниципальных молодежных центров</t>
  </si>
  <si>
    <t>Субсидии на организацию отдыха, оздоровления и занятости детей в муниципальных загородных оздоровительных лагерях</t>
  </si>
  <si>
    <t>Субсидии на оплату стоимости набора продуктов питания или готовых блюд и их транспортировку в лагерях с дневным пребыванием детей</t>
  </si>
  <si>
    <t>Субсидии на организацию и проведение акарицидных обработок мест массового отдыха населения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</si>
  <si>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</si>
  <si>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Дотации на поддержку мер по обеспечению сбалансированности бюджетов муниципальных образований края</t>
  </si>
  <si>
    <t xml:space="preserve">Дотации на выравнивание бюджетной обеспеченности поселений из регионального фонда финансовой поддержки поселений </t>
  </si>
  <si>
    <t xml:space="preserve"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</t>
  </si>
  <si>
    <t>Субвенции бюджетам муниципальных образований края на реализацию Закона края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и части размера платы граждан за коммунальные услуги»</t>
  </si>
  <si>
    <t xml:space="preserve">                                                                                                    Приложение  № 10</t>
  </si>
  <si>
    <t>от 18.12.2012 № 35-239</t>
  </si>
  <si>
    <t>Субсидии на реализацию мероприятий, предусмотренных долгосрочной целевой программой «Обеспечение пожарной безопасности сельских населенных пунктов Красноярского края на 2011-2013 годы», утвержденной постановлением Правительства Красноярского края от 23 ноября 2010 года № 581-п</t>
  </si>
  <si>
    <t>Субсидии на частичное финансирование (возмещение) расходов на краевые выплаты воспитателям,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</t>
  </si>
  <si>
    <t>Субсидии на реализацию мероприятий, предусмотренных долгосрочной целевой программой «Развитие в Красноярском крае системы отдыха, оздоровления и занятости детей» на 2013-2015 годы</t>
  </si>
  <si>
    <t>Субсидии на выравнивание обеспеченности муниципальных образований края по реализации ими их отдельных расходных  обязательств</t>
  </si>
  <si>
    <t>Субсидии на реализацию мероприятий, предусмотренных долгосрочной целевой программой «Культура Красноярья» на 2013-2015 годы</t>
  </si>
  <si>
    <t>Субсидии на комплектование фондов муниципальных библиотек края</t>
  </si>
  <si>
    <t>Субсидии на частичное финансирование (возмещение) расходов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</t>
  </si>
  <si>
    <t>Субсидии на реализацию мероприятий, предусмотренных долгосрочной целевой программой «Обеспечение жизнедеятельности образовательных учреждений края» на 2013-2015 годы</t>
  </si>
  <si>
    <t>Субсидии на реализацию мероприятий, предусмотренных долгосрочной целевой программой «Развитие сети дошкольных образовательных учреждений» на 2012-2015 годы, утвержденной постановлением Правительства Красноярского края от 13 октября 2011 года № 595-п</t>
  </si>
  <si>
    <t>Субсидии на реализацию мероприятий, предусмотренных долгосрочной целевой программой «Повышение безопасности дорожного движения в Красноярском крае» на 2013-2015 годы</t>
  </si>
  <si>
    <t>Субсидии на реализацию мероприятий, предусмотренных программой модернизации здравоохранения Красноярского края на 2011 - 2013 годы, утвержденной постановлением Правительства Красноярского края от 29 марта 2011 года № 152-п, за счет средств Федерального фонда обязательного медицинского страхования</t>
  </si>
  <si>
    <t xml:space="preserve">Субсидии на реализацию мероприятий, предусмотренных региональной адресной программой «Переселение граждан из аварийного жилищного фонда в Красноярском крае» на 2013 - 2015 годы, утвержденной постановлением Правительства Красноярского края </t>
  </si>
  <si>
    <t>Cубсидии на реализацию мероприятий, предусмотренных долгосрочной целевой программой «Дороги Красноярья» на 2012-2016 годы, утвержденной постановлением Правительства Красноярского края от 18 октября 2011 года № 628-п</t>
  </si>
  <si>
    <t>Субвенции на реализацию Закона края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</t>
  </si>
  <si>
    <t>Субсидии на реализацию мероприятий, предусмотренных долгосрочной целевой программой «Повышение эффективности деятельности органов местного самоуправления в Красноярском крае»  на 2011-2013 годы, утвержденной постановлением Правительства Красноярского края от 20 ноября 2010 года № 570-п</t>
  </si>
  <si>
    <t>Cубсидии на реализацию мероприятий, предусмотренных подпрограммой «Обеспечение жильем молодых семей» федеральной целевой программы «Жилище» на 2011 - 2015 годы, утвержденной постановлением Правительства Российской Федерации от 17 декабря 2010 года № 1050</t>
  </si>
  <si>
    <t>Субсидии на реализацию мероприятий, предусмотренных долгосрочной целевой программой «Чистая вода Красноярского края» на 2012-2017 годы, утвержденной постановлением Правительства Красноярского края от 25 октября 2011 года № 648-п</t>
  </si>
  <si>
    <t>Субсидии бюджетам муниципальных образований края на частичное финансирование (возмещение) расходов на введение новых систем оплаты труда</t>
  </si>
  <si>
    <t>Субсидии на реализацию мероприятий, предусмотренных долгосрочной целевой программой «Развитие субъектов малого и среднего предпринимательства в Красноярском крае» на 2011 - 2013 годы, утвержденной постановлением Правительства Красноярского края от 20 ноября 2010 года № 577-п</t>
  </si>
  <si>
    <t xml:space="preserve">Субсидии на компенсацию расходов местного самоуправления, подготовивших спортсмена, ставшего членом спортивной сборной края </t>
  </si>
  <si>
    <t>Субсидии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</si>
  <si>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на реализацию мероприятий, предусмотренных долгосрочной целевой программой «Модернизация, реконструкция и капитальный ремонт объектов коммунальной инфраструктуры муниципальных образований Красноярского края» на 2013-2015 годы</t>
  </si>
  <si>
    <t>Субсидии на частичное финансирование (возмещение) расходов на увеличение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</t>
  </si>
  <si>
    <t>Субсидии на реализацию социокультурных проектов муниципальными учреждениями культуры и образовательными учреждениями в области культуры</t>
  </si>
  <si>
    <t>Cубсидии на реализацию мероприятий, предусмотренных долгосрочной целевой программой «Энергосбережение и повышение энергетической эффективности в Красноярском крае» на 2010 - 2012 годы и на период до 2020 года, утвержденной постановлением Правительства Красноярского края от 29 июля 2010 года № 422-п</t>
  </si>
  <si>
    <t>Cубсидии на реализацию мероприятий, предусмотренных долгосрочной целевой программой «От массовости к мастерству» на 2011-2013 годы, утвержденной постановлением Правительства Красноярского края от 20 ноября 2010 года № 575-п</t>
  </si>
  <si>
    <t>Субсидии на реализацию мероприятий, предусмотренных долгосрочной целевой программой «Обеспечение жильем молодых семей в Красноярском крае» на 2012 - 2015 годы, утвержденной постановлением Правительства Красноярского края от 13 октября 2011 года № 596-п</t>
  </si>
  <si>
    <t>Cубсидии на реализацию мероприятий, предусмотренных долгосрочной целевой программой «Патриотическое воспитание молодежи Красноярского края» на 2012-2014 годы, утвержденной постановлением Правительства Красноярского края от 1 ноября 2011 года № 663-п</t>
  </si>
  <si>
    <t>Субсидии на реализацию мероприятий, предусмотренных долгосрочной целевой программой «Техническое творчество детей, учащейся и студенческой молодежи» на 2011 - 2013 годы, утвержденной постановлением Правительства Красноярского края от 23 ноября 2010 года № 588-п</t>
  </si>
  <si>
    <t xml:space="preserve">                                                                                                    Приложение  № 8</t>
  </si>
  <si>
    <t>Всего расходов:</t>
  </si>
  <si>
    <t>от 24.12.2013 № 45-292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</si>
</sst>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  <numFmt numFmtId="171" formatCode="?"/>
    <numFmt numFmtId="172" formatCode="0.0"/>
  </numFmts>
  <fonts count="2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170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5" fillId="0" borderId="10" xfId="0" applyNumberFormat="1" applyFont="1" applyFill="1" applyBorder="1" applyAlignment="1">
      <alignment horizontal="left" vertical="top" wrapText="1"/>
    </xf>
    <xf numFmtId="170" fontId="25" fillId="0" borderId="10" xfId="0" applyNumberFormat="1" applyFont="1" applyFill="1" applyBorder="1" applyAlignment="1">
      <alignment horizontal="center" vertical="top" wrapText="1"/>
    </xf>
    <xf numFmtId="170" fontId="2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172" fontId="25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26" fillId="24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PageLayoutView="0" workbookViewId="0" topLeftCell="A1">
      <selection activeCell="B9" sqref="B9:C9"/>
    </sheetView>
  </sheetViews>
  <sheetFormatPr defaultColWidth="9.00390625" defaultRowHeight="12.75"/>
  <cols>
    <col min="2" max="2" width="80.375" style="21" customWidth="1"/>
    <col min="3" max="3" width="10.875" style="0" customWidth="1"/>
    <col min="4" max="4" width="10.75390625" style="0" customWidth="1"/>
  </cols>
  <sheetData>
    <row r="1" spans="1:3" ht="12.75">
      <c r="A1" s="24" t="s">
        <v>70</v>
      </c>
      <c r="B1" s="24"/>
      <c r="C1" s="24"/>
    </row>
    <row r="2" spans="1:3" ht="12.75">
      <c r="A2" s="4"/>
      <c r="B2" s="24" t="s">
        <v>3</v>
      </c>
      <c r="C2" s="24"/>
    </row>
    <row r="3" spans="1:3" ht="12.75">
      <c r="A3" s="3"/>
      <c r="B3" s="24" t="s">
        <v>4</v>
      </c>
      <c r="C3" s="24"/>
    </row>
    <row r="4" spans="1:3" ht="12.75">
      <c r="A4" s="24" t="s">
        <v>5</v>
      </c>
      <c r="B4" s="24"/>
      <c r="C4" s="24"/>
    </row>
    <row r="5" spans="1:3" ht="12.75">
      <c r="A5" s="3"/>
      <c r="B5" s="24" t="s">
        <v>6</v>
      </c>
      <c r="C5" s="24"/>
    </row>
    <row r="6" spans="1:3" ht="12.75">
      <c r="A6" s="29" t="s">
        <v>72</v>
      </c>
      <c r="B6" s="25"/>
      <c r="C6" s="25"/>
    </row>
    <row r="8" spans="1:3" ht="12.75">
      <c r="A8" s="24" t="s">
        <v>39</v>
      </c>
      <c r="B8" s="24"/>
      <c r="C8" s="24"/>
    </row>
    <row r="9" spans="1:3" ht="12.75">
      <c r="A9" s="4"/>
      <c r="B9" s="24" t="s">
        <v>3</v>
      </c>
      <c r="C9" s="24"/>
    </row>
    <row r="10" spans="1:3" ht="12.75">
      <c r="A10" s="3"/>
      <c r="B10" s="24" t="s">
        <v>4</v>
      </c>
      <c r="C10" s="24"/>
    </row>
    <row r="11" spans="1:3" ht="12.75">
      <c r="A11" s="24" t="s">
        <v>5</v>
      </c>
      <c r="B11" s="24"/>
      <c r="C11" s="24"/>
    </row>
    <row r="12" spans="1:3" ht="12.75">
      <c r="A12" s="3"/>
      <c r="B12" s="24" t="s">
        <v>6</v>
      </c>
      <c r="C12" s="24"/>
    </row>
    <row r="13" spans="1:3" ht="12.75">
      <c r="A13" s="25" t="s">
        <v>40</v>
      </c>
      <c r="B13" s="25"/>
      <c r="C13" s="25"/>
    </row>
    <row r="14" spans="1:3" ht="15.75">
      <c r="A14" s="1"/>
      <c r="B14" s="20"/>
      <c r="C14" s="2"/>
    </row>
    <row r="15" spans="1:3" ht="15">
      <c r="A15" s="26" t="s">
        <v>7</v>
      </c>
      <c r="B15" s="26"/>
      <c r="C15" s="26"/>
    </row>
    <row r="16" spans="1:3" ht="15">
      <c r="A16" s="26" t="s">
        <v>8</v>
      </c>
      <c r="B16" s="26"/>
      <c r="C16" s="26"/>
    </row>
    <row r="17" spans="1:3" ht="15.75">
      <c r="A17" s="1"/>
      <c r="C17" t="s">
        <v>9</v>
      </c>
    </row>
    <row r="18" spans="1:3" ht="15">
      <c r="A18" s="27" t="s">
        <v>0</v>
      </c>
      <c r="B18" s="28" t="s">
        <v>10</v>
      </c>
      <c r="C18" s="6" t="s">
        <v>1</v>
      </c>
    </row>
    <row r="19" spans="1:3" ht="15">
      <c r="A19" s="27"/>
      <c r="B19" s="28"/>
      <c r="C19" s="6" t="s">
        <v>2</v>
      </c>
    </row>
    <row r="20" spans="1:3" ht="15">
      <c r="A20" s="7"/>
      <c r="B20" s="5">
        <v>1</v>
      </c>
      <c r="C20" s="5">
        <v>2</v>
      </c>
    </row>
    <row r="21" spans="1:6" ht="25.5">
      <c r="A21" s="14">
        <v>1</v>
      </c>
      <c r="B21" s="11" t="s">
        <v>35</v>
      </c>
      <c r="C21" s="12">
        <v>40707.8</v>
      </c>
      <c r="D21" s="10"/>
      <c r="E21" s="10"/>
      <c r="F21" s="10"/>
    </row>
    <row r="22" spans="1:6" ht="25.5">
      <c r="A22" s="14">
        <f>A21+1</f>
        <v>2</v>
      </c>
      <c r="B22" s="11" t="s">
        <v>36</v>
      </c>
      <c r="C22" s="12">
        <v>8999.3</v>
      </c>
      <c r="D22" s="10"/>
      <c r="E22" s="10"/>
      <c r="F22" s="10"/>
    </row>
    <row r="23" spans="1:6" ht="38.25">
      <c r="A23" s="14">
        <f aca="true" t="shared" si="0" ref="A23:A77">A22+1</f>
        <v>3</v>
      </c>
      <c r="B23" s="11" t="s">
        <v>37</v>
      </c>
      <c r="C23" s="12">
        <v>15907.8</v>
      </c>
      <c r="D23" s="16"/>
      <c r="E23" s="10"/>
      <c r="F23" s="10"/>
    </row>
    <row r="24" spans="1:4" ht="93" customHeight="1">
      <c r="A24" s="14">
        <f t="shared" si="0"/>
        <v>4</v>
      </c>
      <c r="B24" s="11" t="s">
        <v>11</v>
      </c>
      <c r="C24" s="12">
        <v>39617.2</v>
      </c>
      <c r="D24" s="18"/>
    </row>
    <row r="25" spans="1:4" ht="63.75">
      <c r="A25" s="14">
        <f t="shared" si="0"/>
        <v>5</v>
      </c>
      <c r="B25" s="11" t="s">
        <v>12</v>
      </c>
      <c r="C25" s="12">
        <v>2434.9</v>
      </c>
      <c r="D25" s="18"/>
    </row>
    <row r="26" spans="1:4" ht="63.75">
      <c r="A26" s="14">
        <f t="shared" si="0"/>
        <v>6</v>
      </c>
      <c r="B26" s="11" t="s">
        <v>13</v>
      </c>
      <c r="C26" s="12">
        <v>534.3</v>
      </c>
      <c r="D26" s="18"/>
    </row>
    <row r="27" spans="1:4" ht="51">
      <c r="A27" s="14">
        <f t="shared" si="0"/>
        <v>7</v>
      </c>
      <c r="B27" s="11" t="s">
        <v>14</v>
      </c>
      <c r="C27" s="12">
        <f>188332.7+1234.5</f>
        <v>189567.2</v>
      </c>
      <c r="D27" s="18"/>
    </row>
    <row r="28" spans="1:4" ht="51">
      <c r="A28" s="14">
        <f t="shared" si="0"/>
        <v>8</v>
      </c>
      <c r="B28" s="11" t="s">
        <v>15</v>
      </c>
      <c r="C28" s="12">
        <v>438.5</v>
      </c>
      <c r="D28" s="18"/>
    </row>
    <row r="29" spans="1:4" ht="141.75" customHeight="1">
      <c r="A29" s="14">
        <f t="shared" si="0"/>
        <v>9</v>
      </c>
      <c r="B29" s="11" t="s">
        <v>16</v>
      </c>
      <c r="C29" s="12">
        <v>4574.7</v>
      </c>
      <c r="D29" s="18"/>
    </row>
    <row r="30" spans="1:4" ht="76.5">
      <c r="A30" s="14">
        <f t="shared" si="0"/>
        <v>10</v>
      </c>
      <c r="B30" s="11" t="s">
        <v>17</v>
      </c>
      <c r="C30" s="12">
        <f>165125.3+164.7</f>
        <v>165290</v>
      </c>
      <c r="D30" s="18"/>
    </row>
    <row r="31" spans="1:4" ht="63.75">
      <c r="A31" s="14">
        <f t="shared" si="0"/>
        <v>11</v>
      </c>
      <c r="B31" s="11" t="s">
        <v>18</v>
      </c>
      <c r="C31" s="12">
        <v>4176.9</v>
      </c>
      <c r="D31" s="18"/>
    </row>
    <row r="32" spans="1:4" ht="63.75">
      <c r="A32" s="14">
        <f t="shared" si="0"/>
        <v>12</v>
      </c>
      <c r="B32" s="11" t="s">
        <v>19</v>
      </c>
      <c r="C32" s="12">
        <v>4574</v>
      </c>
      <c r="D32" s="18"/>
    </row>
    <row r="33" spans="1:4" ht="63.75">
      <c r="A33" s="14">
        <f t="shared" si="0"/>
        <v>13</v>
      </c>
      <c r="B33" s="11" t="s">
        <v>20</v>
      </c>
      <c r="C33" s="12">
        <v>2599.6</v>
      </c>
      <c r="D33" s="18"/>
    </row>
    <row r="34" spans="1:4" ht="63.75">
      <c r="A34" s="14">
        <f t="shared" si="0"/>
        <v>14</v>
      </c>
      <c r="B34" s="11" t="s">
        <v>21</v>
      </c>
      <c r="C34" s="12">
        <v>8115.5</v>
      </c>
      <c r="D34" s="18"/>
    </row>
    <row r="35" spans="1:4" ht="51">
      <c r="A35" s="14">
        <f t="shared" si="0"/>
        <v>15</v>
      </c>
      <c r="B35" s="11" t="s">
        <v>22</v>
      </c>
      <c r="C35" s="12">
        <v>1258.8</v>
      </c>
      <c r="D35" s="18"/>
    </row>
    <row r="36" spans="1:4" ht="102">
      <c r="A36" s="14">
        <f t="shared" si="0"/>
        <v>16</v>
      </c>
      <c r="B36" s="11" t="s">
        <v>23</v>
      </c>
      <c r="C36" s="12">
        <v>943.6</v>
      </c>
      <c r="D36" s="18"/>
    </row>
    <row r="37" spans="1:4" ht="51">
      <c r="A37" s="14">
        <f t="shared" si="0"/>
        <v>17</v>
      </c>
      <c r="B37" s="11" t="s">
        <v>24</v>
      </c>
      <c r="C37" s="12">
        <v>872.7</v>
      </c>
      <c r="D37" s="18"/>
    </row>
    <row r="38" spans="1:4" ht="51">
      <c r="A38" s="14">
        <f t="shared" si="0"/>
        <v>18</v>
      </c>
      <c r="B38" s="11" t="s">
        <v>25</v>
      </c>
      <c r="C38" s="12">
        <v>441.2</v>
      </c>
      <c r="D38" s="18"/>
    </row>
    <row r="39" spans="1:4" ht="63.75">
      <c r="A39" s="14">
        <f t="shared" si="0"/>
        <v>19</v>
      </c>
      <c r="B39" s="11" t="s">
        <v>26</v>
      </c>
      <c r="C39" s="12">
        <v>16703.8</v>
      </c>
      <c r="D39" s="18"/>
    </row>
    <row r="40" spans="1:4" ht="51">
      <c r="A40" s="14">
        <f t="shared" si="0"/>
        <v>20</v>
      </c>
      <c r="B40" s="11" t="s">
        <v>27</v>
      </c>
      <c r="C40" s="12">
        <v>1461.6</v>
      </c>
      <c r="D40" s="18"/>
    </row>
    <row r="41" spans="1:4" ht="38.25">
      <c r="A41" s="14">
        <f t="shared" si="0"/>
        <v>21</v>
      </c>
      <c r="B41" s="11" t="s">
        <v>28</v>
      </c>
      <c r="C41" s="12">
        <v>380.3</v>
      </c>
      <c r="D41" s="18"/>
    </row>
    <row r="42" spans="1:4" ht="38.25">
      <c r="A42" s="14">
        <f t="shared" si="0"/>
        <v>22</v>
      </c>
      <c r="B42" s="11" t="s">
        <v>29</v>
      </c>
      <c r="C42" s="12">
        <v>187.1</v>
      </c>
      <c r="D42" s="18"/>
    </row>
    <row r="43" spans="1:4" ht="63.75">
      <c r="A43" s="14">
        <f t="shared" si="0"/>
        <v>23</v>
      </c>
      <c r="B43" s="11" t="s">
        <v>38</v>
      </c>
      <c r="C43" s="12">
        <v>25470.7</v>
      </c>
      <c r="D43" s="18"/>
    </row>
    <row r="44" spans="1:4" ht="51">
      <c r="A44" s="14">
        <f t="shared" si="0"/>
        <v>24</v>
      </c>
      <c r="B44" s="11" t="s">
        <v>54</v>
      </c>
      <c r="C44" s="12">
        <v>601</v>
      </c>
      <c r="D44" s="18"/>
    </row>
    <row r="45" spans="1:4" ht="42" customHeight="1">
      <c r="A45" s="14">
        <f t="shared" si="0"/>
        <v>25</v>
      </c>
      <c r="B45" s="11" t="s">
        <v>52</v>
      </c>
      <c r="C45" s="13">
        <v>231139.6</v>
      </c>
      <c r="D45" s="18"/>
    </row>
    <row r="46" spans="1:4" ht="12.75">
      <c r="A46" s="14">
        <f t="shared" si="0"/>
        <v>26</v>
      </c>
      <c r="B46" s="11" t="s">
        <v>46</v>
      </c>
      <c r="C46" s="12">
        <v>72.6</v>
      </c>
      <c r="D46" s="18"/>
    </row>
    <row r="47" spans="1:4" ht="25.5">
      <c r="A47" s="14">
        <f t="shared" si="0"/>
        <v>27</v>
      </c>
      <c r="B47" s="11" t="s">
        <v>45</v>
      </c>
      <c r="C47" s="13">
        <f>305+6</f>
        <v>311</v>
      </c>
      <c r="D47" s="18"/>
    </row>
    <row r="48" spans="1:4" ht="38.25">
      <c r="A48" s="14">
        <f t="shared" si="0"/>
        <v>28</v>
      </c>
      <c r="B48" s="11" t="s">
        <v>43</v>
      </c>
      <c r="C48" s="12">
        <v>19527.6</v>
      </c>
      <c r="D48" s="18"/>
    </row>
    <row r="49" spans="1:4" ht="63.75">
      <c r="A49" s="14">
        <f t="shared" si="0"/>
        <v>29</v>
      </c>
      <c r="B49" s="11" t="s">
        <v>47</v>
      </c>
      <c r="C49" s="12">
        <v>659.4</v>
      </c>
      <c r="D49" s="18"/>
    </row>
    <row r="50" spans="1:4" ht="40.5" customHeight="1">
      <c r="A50" s="14">
        <f t="shared" si="0"/>
        <v>30</v>
      </c>
      <c r="B50" s="11" t="s">
        <v>48</v>
      </c>
      <c r="C50" s="12">
        <v>890.9</v>
      </c>
      <c r="D50" s="18"/>
    </row>
    <row r="51" spans="1:4" ht="12.75">
      <c r="A51" s="14">
        <f t="shared" si="0"/>
        <v>31</v>
      </c>
      <c r="B51" s="11" t="s">
        <v>30</v>
      </c>
      <c r="C51" s="12">
        <v>953.8</v>
      </c>
      <c r="D51" s="18"/>
    </row>
    <row r="52" spans="1:4" ht="51.75" customHeight="1">
      <c r="A52" s="14">
        <f t="shared" si="0"/>
        <v>32</v>
      </c>
      <c r="B52" s="11" t="s">
        <v>49</v>
      </c>
      <c r="C52" s="12">
        <v>122617.6</v>
      </c>
      <c r="D52" s="18"/>
    </row>
    <row r="53" spans="1:4" ht="57.75" customHeight="1">
      <c r="A53" s="14">
        <f t="shared" si="0"/>
        <v>33</v>
      </c>
      <c r="B53" s="11" t="s">
        <v>41</v>
      </c>
      <c r="C53" s="12">
        <v>699.5</v>
      </c>
      <c r="D53" s="18"/>
    </row>
    <row r="54" spans="1:4" ht="28.5" customHeight="1">
      <c r="A54" s="14">
        <f t="shared" si="0"/>
        <v>34</v>
      </c>
      <c r="B54" s="11" t="s">
        <v>33</v>
      </c>
      <c r="C54" s="12">
        <v>96</v>
      </c>
      <c r="D54" s="18"/>
    </row>
    <row r="55" spans="1:4" ht="41.25" customHeight="1">
      <c r="A55" s="14">
        <f t="shared" si="0"/>
        <v>35</v>
      </c>
      <c r="B55" s="11" t="s">
        <v>50</v>
      </c>
      <c r="C55" s="12">
        <v>23.4</v>
      </c>
      <c r="D55" s="18"/>
    </row>
    <row r="56" spans="1:4" ht="52.5" customHeight="1">
      <c r="A56" s="14">
        <f t="shared" si="0"/>
        <v>36</v>
      </c>
      <c r="B56" s="11" t="s">
        <v>42</v>
      </c>
      <c r="C56" s="12">
        <v>8090.5</v>
      </c>
      <c r="D56" s="18"/>
    </row>
    <row r="57" spans="1:4" ht="52.5" customHeight="1">
      <c r="A57" s="14">
        <f t="shared" si="0"/>
        <v>37</v>
      </c>
      <c r="B57" s="11" t="s">
        <v>55</v>
      </c>
      <c r="C57" s="12">
        <v>27928.5</v>
      </c>
      <c r="D57" s="18"/>
    </row>
    <row r="58" spans="1:4" ht="25.5">
      <c r="A58" s="14">
        <f t="shared" si="0"/>
        <v>38</v>
      </c>
      <c r="B58" s="11" t="s">
        <v>32</v>
      </c>
      <c r="C58" s="12">
        <v>3737.7</v>
      </c>
      <c r="D58" s="18"/>
    </row>
    <row r="59" spans="1:4" ht="31.5" customHeight="1">
      <c r="A59" s="14">
        <f t="shared" si="0"/>
        <v>39</v>
      </c>
      <c r="B59" s="11" t="s">
        <v>31</v>
      </c>
      <c r="C59" s="12">
        <v>3466.5</v>
      </c>
      <c r="D59" s="18"/>
    </row>
    <row r="60" spans="1:4" ht="53.25" customHeight="1">
      <c r="A60" s="14">
        <f t="shared" si="0"/>
        <v>40</v>
      </c>
      <c r="B60" s="11" t="s">
        <v>51</v>
      </c>
      <c r="C60" s="12">
        <v>10186.2</v>
      </c>
      <c r="D60" s="18"/>
    </row>
    <row r="61" spans="1:4" ht="30.75" customHeight="1">
      <c r="A61" s="14">
        <f t="shared" si="0"/>
        <v>41</v>
      </c>
      <c r="B61" s="11" t="s">
        <v>58</v>
      </c>
      <c r="C61" s="12">
        <v>235.1</v>
      </c>
      <c r="D61" s="18"/>
    </row>
    <row r="62" spans="1:4" ht="42" customHeight="1">
      <c r="A62" s="14">
        <f t="shared" si="0"/>
        <v>42</v>
      </c>
      <c r="B62" s="11" t="s">
        <v>53</v>
      </c>
      <c r="C62" s="12">
        <v>10981.3</v>
      </c>
      <c r="D62" s="18"/>
    </row>
    <row r="63" spans="1:4" ht="25.5">
      <c r="A63" s="14">
        <f t="shared" si="0"/>
        <v>43</v>
      </c>
      <c r="B63" s="11" t="s">
        <v>44</v>
      </c>
      <c r="C63" s="12">
        <v>40158.8</v>
      </c>
      <c r="D63" s="18"/>
    </row>
    <row r="64" spans="1:4" ht="39.75" customHeight="1">
      <c r="A64" s="14">
        <f t="shared" si="0"/>
        <v>44</v>
      </c>
      <c r="B64" s="11" t="s">
        <v>62</v>
      </c>
      <c r="C64" s="12">
        <v>7000</v>
      </c>
      <c r="D64" s="18"/>
    </row>
    <row r="65" spans="1:4" ht="51">
      <c r="A65" s="14">
        <f t="shared" si="0"/>
        <v>45</v>
      </c>
      <c r="B65" s="11" t="s">
        <v>63</v>
      </c>
      <c r="C65" s="15">
        <f>12524.7+7616.9</f>
        <v>20141.6</v>
      </c>
      <c r="D65" s="18"/>
    </row>
    <row r="66" spans="1:4" ht="25.5">
      <c r="A66" s="14">
        <f t="shared" si="0"/>
        <v>46</v>
      </c>
      <c r="B66" s="11" t="s">
        <v>64</v>
      </c>
      <c r="C66" s="12">
        <v>1960.1</v>
      </c>
      <c r="D66" s="18"/>
    </row>
    <row r="67" spans="1:4" ht="50.25" customHeight="1">
      <c r="A67" s="14">
        <f t="shared" si="0"/>
        <v>47</v>
      </c>
      <c r="B67" s="11" t="s">
        <v>65</v>
      </c>
      <c r="C67" s="12">
        <v>3404.7</v>
      </c>
      <c r="D67" s="18"/>
    </row>
    <row r="68" spans="1:4" ht="42.75" customHeight="1">
      <c r="A68" s="14">
        <f t="shared" si="0"/>
        <v>48</v>
      </c>
      <c r="B68" s="11" t="s">
        <v>66</v>
      </c>
      <c r="C68" s="12">
        <v>1210</v>
      </c>
      <c r="D68" s="18"/>
    </row>
    <row r="69" spans="1:4" ht="56.25" customHeight="1">
      <c r="A69" s="14">
        <f t="shared" si="0"/>
        <v>49</v>
      </c>
      <c r="B69" s="11" t="s">
        <v>67</v>
      </c>
      <c r="C69" s="12">
        <v>935.8</v>
      </c>
      <c r="D69" s="18"/>
    </row>
    <row r="70" spans="1:4" ht="51.75" customHeight="1">
      <c r="A70" s="14">
        <f t="shared" si="0"/>
        <v>50</v>
      </c>
      <c r="B70" s="11" t="s">
        <v>69</v>
      </c>
      <c r="C70" s="12">
        <v>500</v>
      </c>
      <c r="D70" s="18"/>
    </row>
    <row r="71" spans="1:4" ht="51.75" customHeight="1">
      <c r="A71" s="14">
        <f t="shared" si="0"/>
        <v>51</v>
      </c>
      <c r="B71" s="11" t="s">
        <v>56</v>
      </c>
      <c r="C71" s="12">
        <v>195.9</v>
      </c>
      <c r="D71" s="18"/>
    </row>
    <row r="72" spans="1:4" ht="51.75" customHeight="1">
      <c r="A72" s="14">
        <f t="shared" si="0"/>
        <v>52</v>
      </c>
      <c r="B72" s="11" t="s">
        <v>68</v>
      </c>
      <c r="C72" s="12">
        <v>93.8</v>
      </c>
      <c r="D72" s="18"/>
    </row>
    <row r="73" spans="1:4" ht="40.5" customHeight="1">
      <c r="A73" s="14">
        <f t="shared" si="0"/>
        <v>53</v>
      </c>
      <c r="B73" s="11" t="s">
        <v>57</v>
      </c>
      <c r="C73" s="12">
        <v>2300</v>
      </c>
      <c r="D73" s="18"/>
    </row>
    <row r="74" spans="1:4" ht="51.75" customHeight="1">
      <c r="A74" s="14">
        <f t="shared" si="0"/>
        <v>54</v>
      </c>
      <c r="B74" s="11" t="s">
        <v>59</v>
      </c>
      <c r="C74" s="12">
        <v>4726</v>
      </c>
      <c r="D74" s="18"/>
    </row>
    <row r="75" spans="1:4" ht="28.5" customHeight="1">
      <c r="A75" s="14">
        <f t="shared" si="0"/>
        <v>55</v>
      </c>
      <c r="B75" s="11" t="s">
        <v>60</v>
      </c>
      <c r="C75" s="12">
        <v>978.5</v>
      </c>
      <c r="D75" s="18"/>
    </row>
    <row r="76" spans="1:4" ht="39" customHeight="1">
      <c r="A76" s="14">
        <f t="shared" si="0"/>
        <v>56</v>
      </c>
      <c r="B76" s="11" t="s">
        <v>61</v>
      </c>
      <c r="C76" s="12">
        <v>9587</v>
      </c>
      <c r="D76" s="18"/>
    </row>
    <row r="77" spans="1:4" ht="28.5" customHeight="1">
      <c r="A77" s="14">
        <f t="shared" si="0"/>
        <v>57</v>
      </c>
      <c r="B77" s="11" t="s">
        <v>34</v>
      </c>
      <c r="C77" s="12">
        <v>53</v>
      </c>
      <c r="D77" s="19"/>
    </row>
    <row r="78" spans="1:4" ht="15.75" customHeight="1">
      <c r="A78" s="8"/>
      <c r="B78" s="23" t="s">
        <v>71</v>
      </c>
      <c r="C78" s="9">
        <f>SUM(C21:C77)</f>
        <v>1070720.9</v>
      </c>
      <c r="D78" s="17"/>
    </row>
    <row r="79" spans="2:4" ht="12.75">
      <c r="B79" s="22"/>
      <c r="C79" s="10"/>
      <c r="D79" s="17"/>
    </row>
    <row r="80" spans="2:4" ht="12.75">
      <c r="B80" s="22"/>
      <c r="C80" s="10"/>
      <c r="D80" s="17"/>
    </row>
    <row r="81" spans="2:4" ht="12.75">
      <c r="B81" s="22"/>
      <c r="C81" s="10"/>
      <c r="D81" s="17"/>
    </row>
    <row r="82" spans="2:4" ht="12.75">
      <c r="B82" s="22"/>
      <c r="C82" s="10"/>
      <c r="D82" s="17"/>
    </row>
    <row r="83" spans="2:4" ht="12.75">
      <c r="B83" s="22"/>
      <c r="C83" s="10"/>
      <c r="D83" s="17"/>
    </row>
    <row r="84" spans="2:4" ht="12.75">
      <c r="B84" s="22"/>
      <c r="C84" s="10"/>
      <c r="D84" s="17"/>
    </row>
    <row r="85" spans="2:4" ht="12.75">
      <c r="B85" s="22"/>
      <c r="C85" s="10"/>
      <c r="D85" s="17"/>
    </row>
    <row r="86" spans="2:4" ht="12.75">
      <c r="B86" s="22"/>
      <c r="C86" s="10"/>
      <c r="D86" s="17"/>
    </row>
    <row r="87" spans="2:4" ht="12.75">
      <c r="B87" s="22"/>
      <c r="C87" s="10"/>
      <c r="D87" s="17"/>
    </row>
    <row r="88" spans="2:4" ht="12.75">
      <c r="B88" s="22"/>
      <c r="C88" s="10"/>
      <c r="D88" s="17"/>
    </row>
    <row r="89" spans="2:4" ht="12.75">
      <c r="B89" s="22"/>
      <c r="C89" s="10"/>
      <c r="D89" s="17"/>
    </row>
    <row r="90" spans="2:4" ht="12.75">
      <c r="B90" s="22"/>
      <c r="C90" s="10"/>
      <c r="D90" s="17"/>
    </row>
    <row r="91" spans="2:4" ht="12.75">
      <c r="B91" s="22"/>
      <c r="C91" s="10"/>
      <c r="D91" s="17"/>
    </row>
    <row r="92" spans="2:4" ht="12.75">
      <c r="B92" s="22"/>
      <c r="C92" s="10"/>
      <c r="D92" s="17"/>
    </row>
    <row r="93" spans="2:4" ht="12.75">
      <c r="B93" s="22"/>
      <c r="C93" s="10"/>
      <c r="D93" s="17"/>
    </row>
    <row r="94" spans="2:4" ht="12.75">
      <c r="B94" s="22"/>
      <c r="C94" s="10"/>
      <c r="D94" s="17"/>
    </row>
    <row r="95" spans="2:4" ht="12.75">
      <c r="B95" s="22"/>
      <c r="C95" s="10"/>
      <c r="D95" s="17"/>
    </row>
    <row r="96" spans="2:4" ht="12.75">
      <c r="B96" s="22"/>
      <c r="C96" s="10"/>
      <c r="D96" s="17"/>
    </row>
    <row r="97" spans="2:4" ht="12.75">
      <c r="B97" s="22"/>
      <c r="C97" s="10"/>
      <c r="D97" s="17"/>
    </row>
    <row r="98" spans="2:4" ht="12.75">
      <c r="B98" s="22"/>
      <c r="C98" s="10"/>
      <c r="D98" s="17"/>
    </row>
    <row r="99" spans="2:4" ht="12.75">
      <c r="B99" s="22"/>
      <c r="C99" s="10"/>
      <c r="D99" s="17"/>
    </row>
    <row r="100" spans="2:4" ht="12.75">
      <c r="B100" s="22"/>
      <c r="C100" s="10"/>
      <c r="D100" s="17"/>
    </row>
    <row r="101" spans="2:4" ht="12.75">
      <c r="B101" s="22"/>
      <c r="C101" s="10"/>
      <c r="D101" s="17"/>
    </row>
    <row r="102" spans="2:4" ht="12.75">
      <c r="B102" s="22"/>
      <c r="C102" s="10"/>
      <c r="D102" s="17"/>
    </row>
    <row r="103" spans="2:4" ht="12.75">
      <c r="B103" s="22"/>
      <c r="D103" s="17"/>
    </row>
    <row r="104" spans="2:4" ht="12.75">
      <c r="B104" s="22"/>
      <c r="D104" s="17"/>
    </row>
    <row r="105" spans="2:4" ht="12.75">
      <c r="B105" s="22"/>
      <c r="D105" s="17"/>
    </row>
    <row r="106" spans="2:4" ht="12.75">
      <c r="B106" s="22"/>
      <c r="D106" s="17"/>
    </row>
    <row r="107" spans="2:4" ht="12.75">
      <c r="B107" s="22"/>
      <c r="D107" s="17"/>
    </row>
    <row r="108" spans="2:4" ht="12.75">
      <c r="B108" s="22"/>
      <c r="D108" s="17"/>
    </row>
    <row r="109" spans="2:4" ht="12.75">
      <c r="B109" s="22"/>
      <c r="D109" s="17"/>
    </row>
    <row r="110" spans="2:4" ht="12.75">
      <c r="B110" s="22"/>
      <c r="D110" s="17"/>
    </row>
    <row r="111" spans="2:4" ht="12.75">
      <c r="B111" s="22"/>
      <c r="D111" s="17"/>
    </row>
    <row r="112" spans="2:4" ht="12.75">
      <c r="B112" s="22"/>
      <c r="D112" s="17"/>
    </row>
    <row r="113" spans="2:4" ht="12.75">
      <c r="B113" s="22"/>
      <c r="D113" s="17"/>
    </row>
    <row r="114" spans="2:4" ht="12.75">
      <c r="B114" s="22"/>
      <c r="D114" s="17"/>
    </row>
    <row r="115" spans="2:4" ht="12.75">
      <c r="B115" s="22"/>
      <c r="D115" s="17"/>
    </row>
    <row r="116" spans="2:4" ht="12.75">
      <c r="B116" s="22"/>
      <c r="D116" s="17"/>
    </row>
    <row r="117" spans="2:4" ht="12.75">
      <c r="B117" s="22"/>
      <c r="D117" s="17"/>
    </row>
    <row r="118" spans="2:4" ht="12.75">
      <c r="B118" s="22"/>
      <c r="D118" s="17"/>
    </row>
    <row r="119" spans="2:4" ht="12.75">
      <c r="B119" s="22"/>
      <c r="D119" s="17"/>
    </row>
    <row r="120" spans="2:4" ht="12.75">
      <c r="B120" s="22"/>
      <c r="D120" s="17"/>
    </row>
    <row r="121" spans="2:4" ht="12.75">
      <c r="B121" s="22"/>
      <c r="D121" s="17"/>
    </row>
    <row r="122" spans="2:4" ht="12.75">
      <c r="B122" s="22"/>
      <c r="D122" s="17"/>
    </row>
    <row r="123" spans="2:4" ht="12.75">
      <c r="B123" s="22"/>
      <c r="D123" s="17"/>
    </row>
    <row r="124" spans="2:4" ht="12.75">
      <c r="B124" s="22"/>
      <c r="D124" s="17"/>
    </row>
    <row r="125" spans="2:4" ht="12.75">
      <c r="B125" s="22"/>
      <c r="D125" s="17"/>
    </row>
    <row r="126" spans="2:4" ht="12.75">
      <c r="B126" s="22"/>
      <c r="D126" s="17"/>
    </row>
    <row r="127" spans="2:4" ht="12.75">
      <c r="B127" s="22"/>
      <c r="D127" s="17"/>
    </row>
    <row r="128" spans="2:4" ht="12.75">
      <c r="B128" s="22"/>
      <c r="D128" s="17"/>
    </row>
    <row r="129" spans="2:4" ht="12.75">
      <c r="B129" s="22"/>
      <c r="D129" s="17"/>
    </row>
    <row r="130" ht="12.75">
      <c r="B130" s="22"/>
    </row>
    <row r="131" ht="12.75">
      <c r="B131" s="22"/>
    </row>
    <row r="132" ht="12.75">
      <c r="B132" s="22"/>
    </row>
    <row r="133" ht="12.75">
      <c r="B133" s="22"/>
    </row>
    <row r="134" ht="12.75">
      <c r="B134" s="22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</sheetData>
  <sheetProtection/>
  <mergeCells count="16">
    <mergeCell ref="A16:C16"/>
    <mergeCell ref="A18:A19"/>
    <mergeCell ref="B18:B19"/>
    <mergeCell ref="A8:C8"/>
    <mergeCell ref="A11:C11"/>
    <mergeCell ref="A13:C13"/>
    <mergeCell ref="A15:C15"/>
    <mergeCell ref="B12:C12"/>
    <mergeCell ref="B9:C9"/>
    <mergeCell ref="B10:C10"/>
    <mergeCell ref="B5:C5"/>
    <mergeCell ref="A6:C6"/>
    <mergeCell ref="A1:C1"/>
    <mergeCell ref="B2:C2"/>
    <mergeCell ref="B3:C3"/>
    <mergeCell ref="A4:C4"/>
  </mergeCells>
  <printOptions/>
  <pageMargins left="0.7480314960629921" right="0.31496062992125984" top="0.35433070866141736" bottom="0.3937007874015748" header="0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2013-12-20T03:33:37Z</cp:lastPrinted>
  <dcterms:created xsi:type="dcterms:W3CDTF">2010-11-03T09:08:33Z</dcterms:created>
  <dcterms:modified xsi:type="dcterms:W3CDTF">2013-12-30T06:38:36Z</dcterms:modified>
  <cp:category/>
  <cp:version/>
  <cp:contentType/>
  <cp:contentStatus/>
</cp:coreProperties>
</file>