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<sst xmlns="http://schemas.openxmlformats.org/spreadsheetml/2006/main" count="30" uniqueCount="30">
  <si>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</si>
  <si>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Кредитные соглашения и договоры, заключенные от имени Российской Федерации, субъектов Российской Федерации,  муниципальных образований, государственных внебюджетных фондов, указанным в валюте Российской Федерации</t>
  </si>
  <si>
    <t>Остатки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</si>
  <si>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</si>
  <si>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бюджетов городских округов</t>
  </si>
  <si>
    <t>ИТОГО источников финансирования</t>
  </si>
  <si>
    <t>План утвержденный</t>
  </si>
  <si>
    <t>План с учетом изменений</t>
  </si>
  <si>
    <t>Приложение № 1</t>
  </si>
  <si>
    <t>к  Решению Шарыповского городского Совета депутатов</t>
  </si>
  <si>
    <t>Исполнено</t>
  </si>
  <si>
    <t>Процент исполнения</t>
  </si>
  <si>
    <t>099 01 02 00 00 00 0000 000</t>
  </si>
  <si>
    <t>099 01 02 00 00 04 0000 710</t>
  </si>
  <si>
    <t>099 01 02 00 00 04 0000 810</t>
  </si>
  <si>
    <t xml:space="preserve">099 00 00 00 00 00 0000 000  </t>
  </si>
  <si>
    <t>099 01 05 02 01 04 0000 510</t>
  </si>
  <si>
    <t>099 01 05 02 01 04 0000 610</t>
  </si>
  <si>
    <t>(тыс.рублей)</t>
  </si>
  <si>
    <t>099 01 03 00 00 04 0000 710</t>
  </si>
  <si>
    <t>Получение кредитов от других бюджетов бюджетной системы Российской Федерации городским бюджетом  в валюте Российской Федерации</t>
  </si>
  <si>
    <t>Бюджетные кредиты от других бюджетов бюджетной системы Российской Федерации</t>
  </si>
  <si>
    <t>099 01 03 00 00 00 0000 000</t>
  </si>
  <si>
    <t>099 01 03 00 00 04 0000 810</t>
  </si>
  <si>
    <t>Погашение кредитов от других бюджетов бюджетной системы Российской Федерации городским бюджетом  в валюте Российской Федерации</t>
  </si>
  <si>
    <t>Получение кредитов в валюте Российской Федерации от кредитных организаций бюджетами городских округов</t>
  </si>
  <si>
    <t xml:space="preserve">Погашение кредитов, полученных в валюте Российской Федерации от кредитных организаций бюджетам городских округов </t>
  </si>
  <si>
    <t>"Об исполнении бюджета города за 2012г."</t>
  </si>
  <si>
    <t>Источники внутреннего финансирования дефицита бюджета по кодам классификации источников финансирования дефицитов бюджетов за 2012 год</t>
  </si>
  <si>
    <t xml:space="preserve">                                                           от 04.06.2013 №  39-264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</si>
</sst>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justify" wrapText="1"/>
    </xf>
    <xf numFmtId="0" fontId="4" fillId="0" borderId="1" xfId="0" applyFont="1" applyFill="1" applyBorder="1" applyAlignment="1">
      <alignment vertical="justify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168" fontId="4" fillId="0" borderId="1" xfId="0" applyNumberFormat="1" applyFont="1" applyFill="1" applyBorder="1" applyAlignment="1">
      <alignment vertical="justify" wrapText="1"/>
    </xf>
    <xf numFmtId="168" fontId="4" fillId="0" borderId="1" xfId="0" applyNumberFormat="1" applyFont="1" applyFill="1" applyBorder="1" applyAlignment="1">
      <alignment vertic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168" fontId="4" fillId="0" borderId="1" xfId="0" applyNumberFormat="1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distributed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21.75390625" style="12" customWidth="1"/>
    <col min="2" max="2" width="44.875" style="13" customWidth="1"/>
    <col min="3" max="3" width="12.75390625" style="12" customWidth="1"/>
    <col min="4" max="4" width="12.00390625" style="12" customWidth="1"/>
    <col min="5" max="5" width="12.125" style="12" customWidth="1"/>
    <col min="6" max="6" width="9.375" style="12" customWidth="1"/>
    <col min="7" max="16384" width="9.125" style="12" customWidth="1"/>
  </cols>
  <sheetData>
    <row r="1" spans="1:7" ht="12">
      <c r="A1" s="16" t="s">
        <v>8</v>
      </c>
      <c r="B1" s="16"/>
      <c r="C1" s="16"/>
      <c r="D1" s="16"/>
      <c r="E1" s="16"/>
      <c r="F1" s="16"/>
      <c r="G1" s="11"/>
    </row>
    <row r="2" spans="1:7" ht="12">
      <c r="A2" s="16" t="s">
        <v>9</v>
      </c>
      <c r="B2" s="16"/>
      <c r="C2" s="16"/>
      <c r="D2" s="16"/>
      <c r="E2" s="16"/>
      <c r="F2" s="16"/>
      <c r="G2" s="11"/>
    </row>
    <row r="3" spans="1:7" ht="12">
      <c r="A3" s="16" t="s">
        <v>27</v>
      </c>
      <c r="B3" s="16"/>
      <c r="C3" s="16"/>
      <c r="D3" s="16"/>
      <c r="E3" s="16"/>
      <c r="F3" s="16"/>
      <c r="G3" s="11"/>
    </row>
    <row r="4" spans="1:7" ht="12">
      <c r="A4" s="16" t="s">
        <v>29</v>
      </c>
      <c r="B4" s="16"/>
      <c r="C4" s="16"/>
      <c r="D4" s="16"/>
      <c r="E4" s="16"/>
      <c r="F4" s="16"/>
      <c r="G4" s="11"/>
    </row>
    <row r="5" spans="1:6" ht="12">
      <c r="A5" s="16"/>
      <c r="B5" s="17"/>
      <c r="C5" s="17"/>
      <c r="D5" s="17"/>
      <c r="E5" s="17"/>
      <c r="F5" s="17"/>
    </row>
    <row r="6" spans="1:6" ht="12">
      <c r="A6" s="18" t="s">
        <v>28</v>
      </c>
      <c r="B6" s="18"/>
      <c r="C6" s="18"/>
      <c r="D6" s="18"/>
      <c r="E6" s="18"/>
      <c r="F6" s="18"/>
    </row>
    <row r="7" spans="1:6" ht="12">
      <c r="A7" s="19"/>
      <c r="B7" s="19"/>
      <c r="C7" s="19"/>
      <c r="D7" s="19"/>
      <c r="E7" s="19"/>
      <c r="F7" s="19"/>
    </row>
    <row r="8" spans="1:6" ht="12">
      <c r="A8" s="16" t="s">
        <v>18</v>
      </c>
      <c r="B8" s="17"/>
      <c r="C8" s="17"/>
      <c r="D8" s="17"/>
      <c r="E8" s="17"/>
      <c r="F8" s="17"/>
    </row>
    <row r="9" spans="1:6" ht="24">
      <c r="A9" s="1"/>
      <c r="B9" s="1" t="s">
        <v>0</v>
      </c>
      <c r="C9" s="2" t="s">
        <v>6</v>
      </c>
      <c r="D9" s="2" t="s">
        <v>7</v>
      </c>
      <c r="E9" s="2" t="s">
        <v>10</v>
      </c>
      <c r="F9" s="2" t="s">
        <v>11</v>
      </c>
    </row>
    <row r="10" spans="1:6" ht="60">
      <c r="A10" s="3" t="s">
        <v>12</v>
      </c>
      <c r="B10" s="3" t="s">
        <v>1</v>
      </c>
      <c r="C10" s="4">
        <f>C11-C12</f>
        <v>29500</v>
      </c>
      <c r="D10" s="4">
        <f>D11-D12</f>
        <v>9550</v>
      </c>
      <c r="E10" s="4">
        <f>E11-E12</f>
        <v>-8500</v>
      </c>
      <c r="F10" s="10">
        <v>89</v>
      </c>
    </row>
    <row r="11" spans="1:6" ht="24">
      <c r="A11" s="3" t="s">
        <v>13</v>
      </c>
      <c r="B11" s="3" t="s">
        <v>25</v>
      </c>
      <c r="C11" s="4">
        <v>44500</v>
      </c>
      <c r="D11" s="5">
        <v>23750</v>
      </c>
      <c r="E11" s="5">
        <v>15700</v>
      </c>
      <c r="F11" s="10">
        <f>E11/D11*100</f>
        <v>66.10526315789474</v>
      </c>
    </row>
    <row r="12" spans="1:6" ht="36">
      <c r="A12" s="3" t="s">
        <v>14</v>
      </c>
      <c r="B12" s="3" t="s">
        <v>26</v>
      </c>
      <c r="C12" s="4">
        <v>15000</v>
      </c>
      <c r="D12" s="5">
        <v>14200</v>
      </c>
      <c r="E12" s="5">
        <v>24200</v>
      </c>
      <c r="F12" s="10">
        <f>E12/D12*100</f>
        <v>170.4225352112676</v>
      </c>
    </row>
    <row r="13" spans="1:6" ht="24">
      <c r="A13" s="6" t="s">
        <v>22</v>
      </c>
      <c r="B13" s="14" t="s">
        <v>21</v>
      </c>
      <c r="C13" s="4">
        <f>C14-C15</f>
        <v>-25000</v>
      </c>
      <c r="D13" s="4">
        <f>D14-D15</f>
        <v>-25000</v>
      </c>
      <c r="E13" s="4">
        <f>E14-E15</f>
        <v>-25000</v>
      </c>
      <c r="F13" s="10">
        <f>E13/D13*100</f>
        <v>100</v>
      </c>
    </row>
    <row r="14" spans="1:6" ht="36">
      <c r="A14" s="6" t="s">
        <v>19</v>
      </c>
      <c r="B14" s="7" t="s">
        <v>20</v>
      </c>
      <c r="C14" s="3">
        <v>0</v>
      </c>
      <c r="D14" s="3">
        <v>0</v>
      </c>
      <c r="E14" s="3">
        <v>0</v>
      </c>
      <c r="F14" s="15">
        <v>0</v>
      </c>
    </row>
    <row r="15" spans="1:6" ht="36">
      <c r="A15" s="6" t="s">
        <v>23</v>
      </c>
      <c r="B15" s="7" t="s">
        <v>24</v>
      </c>
      <c r="C15" s="8">
        <v>25000</v>
      </c>
      <c r="D15" s="8">
        <v>25000</v>
      </c>
      <c r="E15" s="8">
        <v>25000</v>
      </c>
      <c r="F15" s="15">
        <f>E15/D15*100</f>
        <v>100</v>
      </c>
    </row>
    <row r="16" spans="1:6" ht="12">
      <c r="A16" s="3" t="s">
        <v>15</v>
      </c>
      <c r="B16" s="3" t="s">
        <v>2</v>
      </c>
      <c r="C16" s="9">
        <f>C18-C17</f>
        <v>500</v>
      </c>
      <c r="D16" s="9">
        <f>D18-D17</f>
        <v>11242.40000000014</v>
      </c>
      <c r="E16" s="9">
        <f>E18-E17</f>
        <v>-10997.100000000093</v>
      </c>
      <c r="F16" s="10">
        <v>97.8</v>
      </c>
    </row>
    <row r="17" spans="1:6" ht="24">
      <c r="A17" s="3" t="s">
        <v>16</v>
      </c>
      <c r="B17" s="3" t="s">
        <v>3</v>
      </c>
      <c r="C17" s="9">
        <f>839740.6+C11</f>
        <v>884240.6</v>
      </c>
      <c r="D17" s="5">
        <v>1051229.2</v>
      </c>
      <c r="E17" s="10">
        <v>1037401.8</v>
      </c>
      <c r="F17" s="10">
        <f>E17/D17*100</f>
        <v>98.68464460462096</v>
      </c>
    </row>
    <row r="18" spans="1:6" ht="24">
      <c r="A18" s="3" t="s">
        <v>17</v>
      </c>
      <c r="B18" s="3" t="s">
        <v>4</v>
      </c>
      <c r="C18" s="9">
        <f>844740.6+C12+C15</f>
        <v>884740.6</v>
      </c>
      <c r="D18" s="5">
        <v>1062471.6</v>
      </c>
      <c r="E18" s="10">
        <v>1026404.7</v>
      </c>
      <c r="F18" s="10">
        <f>E18/D18*100</f>
        <v>96.60537749903149</v>
      </c>
    </row>
    <row r="19" spans="1:6" ht="12">
      <c r="A19" s="3"/>
      <c r="B19" s="3" t="s">
        <v>5</v>
      </c>
      <c r="C19" s="9">
        <f>C10++C16+C13</f>
        <v>5000</v>
      </c>
      <c r="D19" s="9">
        <f>D10++D16+D13</f>
        <v>-4207.59999999986</v>
      </c>
      <c r="E19" s="9">
        <f>E10++E16+E13</f>
        <v>-44497.10000000009</v>
      </c>
      <c r="F19" s="10">
        <f>E19/D19*100</f>
        <v>1057.5411160757099</v>
      </c>
    </row>
  </sheetData>
  <mergeCells count="8">
    <mergeCell ref="A8:F8"/>
    <mergeCell ref="A6:F6"/>
    <mergeCell ref="A7:F7"/>
    <mergeCell ref="A1:F1"/>
    <mergeCell ref="A2:F2"/>
    <mergeCell ref="A3:F3"/>
    <mergeCell ref="A4:F4"/>
    <mergeCell ref="A5:F5"/>
  </mergeCells>
  <printOptions/>
  <pageMargins left="0.6692913385826772" right="0.2362204724409449" top="0.3937007874015748" bottom="0.2362204724409449" header="0.511811023622047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Финуправление</cp:lastModifiedBy>
  <cp:lastPrinted>2013-02-04T08:30:44Z</cp:lastPrinted>
  <dcterms:created xsi:type="dcterms:W3CDTF">2007-04-10T17:38:03Z</dcterms:created>
  <dcterms:modified xsi:type="dcterms:W3CDTF">2013-06-28T01:59:12Z</dcterms:modified>
  <cp:category/>
  <cp:version/>
  <cp:contentType/>
  <cp:contentStatus/>
</cp:coreProperties>
</file>