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ДЧБ" sheetId="1" r:id="rId1"/>
  </sheets>
  <definedNames>
    <definedName name="APPT" localSheetId="0">'ДЧБ'!$A$18</definedName>
    <definedName name="FIO" localSheetId="0">'ДЧБ'!$F$18</definedName>
    <definedName name="SIGN" localSheetId="0">'ДЧБ'!$A$18:$H$19</definedName>
    <definedName name="_xlnm.Print_Area" localSheetId="0">'ДЧБ'!$A$1:$H$422</definedName>
  </definedNames>
  <calcPr fullCalcOnLoad="1"/>
</workbook>
</file>

<file path=xl/sharedStrings.xml><?xml version="1.0" encoding="utf-8"?>
<sst xmlns="http://schemas.openxmlformats.org/spreadsheetml/2006/main" count="1663" uniqueCount="673">
  <si>
    <t>5225103 Осуществление социально значимых расходов, направленных на создание безопасных и комфортных условий для функционирования и развития сети бюджетных учреждений</t>
  </si>
  <si>
    <t>2.02.02999.04.6804</t>
  </si>
  <si>
    <t>5225104 Развитие и модернизация улично-дорожной сети городских округов, городских и сельских поселений</t>
  </si>
  <si>
    <t>2.02.02999.04.6806</t>
  </si>
  <si>
    <t>5225106 Реализация проектов по благоустройству территорий поселений, городских округов</t>
  </si>
  <si>
    <t>2.02.02999.04.6807</t>
  </si>
  <si>
    <t>5225107 Осуществление расходов, связанных с исполнением судебных актов, устранением замечаний органов государственного контроля (надзора)</t>
  </si>
  <si>
    <t>2.02.02999.04.7001</t>
  </si>
  <si>
    <t>4320203 Субсидии на оплату стоимости набора продуктов питания или готовых блюд и их транспортировку в лагерях с дневным пребыванием детей</t>
  </si>
  <si>
    <t>2.02.02999.04.7401</t>
  </si>
  <si>
    <t>4320206 Субсидии на организацию отдыха, оздоровления и занятости детей в муниципальных загородных оздоровительных лагерях</t>
  </si>
  <si>
    <t>2.02.02999.04.7701</t>
  </si>
  <si>
    <t>5226001 Реализация неотложных мероприятий по повышению эксплуатационной надежности объектов жизнеобеспечения муниципальных образований</t>
  </si>
  <si>
    <t>2.02.02999.04.7901</t>
  </si>
  <si>
    <t>5225200 Долгосрочная целевая программа «Патриотическое воспитание молодежи Красноярского края» на 2012 – 2014 годы</t>
  </si>
  <si>
    <t>2.02.02999.04.8401</t>
  </si>
  <si>
    <t>096100 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</si>
  <si>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2.02.02999.04.8402</t>
  </si>
  <si>
    <t>0960201 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t>
  </si>
  <si>
    <t>2.02.02999.04.8501</t>
  </si>
  <si>
    <t>5210150 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в 2012 году</t>
  </si>
  <si>
    <t>2.02.02999.04.8701</t>
  </si>
  <si>
    <t>8600000 Субсидии бюджетам муниципальных образований края на частичное финансирование (возмещение) расходов на проведение эксперимента по введению новых систем оплаты труда</t>
  </si>
  <si>
    <t>2.02.02999.04.9106</t>
  </si>
  <si>
    <t>5222031 Содержание автомобильных дорог общего пользования местного значения городских округов, городских и  сельских поселений</t>
  </si>
  <si>
    <t>2.02.02999.04.9303</t>
  </si>
  <si>
    <t>5221505 Приобретение, поставка и монтаж модульных ФАП, отделочные, пусконаладочные работы, монтаж двускатной крыши, оснащение оборудованием и мебелью, в том числе на софинансирование мероприятий Программы модернизации здравоохранения</t>
  </si>
  <si>
    <t>2.02.02999.04.9801</t>
  </si>
  <si>
    <t>8610000 Субсидии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t>
  </si>
  <si>
    <t>2.02.02999.04.9901</t>
  </si>
  <si>
    <t>8660000 Субсидии на частичное финансирование (возмещение) расходов на повышение с 1 октября 2012 года на 6 процентов размеров оплаты труда работников дошкольных образовательных учреждений, работников общеобразовательных учреждений, участвующих в реализации основной общеобразовательной программы дошкольного образования детей, кроме работающих в группах кратковременного пребывания</t>
  </si>
  <si>
    <t>2.02.03000.00.0000</t>
  </si>
  <si>
    <t>Субвенции бюджетам субъектов Российской Федерации и муниципальных образований</t>
  </si>
  <si>
    <t>2.02.03001.00.0000</t>
  </si>
  <si>
    <t>Субвенции бюджетам на оплату жилищно-коммунальных услуг отдельным категориям граждан</t>
  </si>
  <si>
    <t>2.02.03001.04.0000</t>
  </si>
  <si>
    <t>5054600 Субвенции бюджетам на оплату жилищно-коммунальных услуг отдельным категориям граждан</t>
  </si>
  <si>
    <t>2.02.03004.00.0000</t>
  </si>
  <si>
    <t>Субвенции бюджетам на обеспечение мер социальной поддержки для лиц, награжденных знаком "Почетный донор СССР", "Почетный донор России"</t>
  </si>
  <si>
    <t>2.02.03004.04.0000</t>
  </si>
  <si>
    <t>5052901 ССубвенции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</si>
  <si>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2.02.03007.00.0000</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</si>
  <si>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</si>
  <si>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2.02.03007.04.0000</t>
  </si>
  <si>
    <t>0014000 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</si>
  <si>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2.02.03012.00.0000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</si>
  <si>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</si>
  <si>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2.02.03012.04.0000</t>
  </si>
  <si>
    <t>5054500 Субвенций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t>
  </si>
  <si>
    <t>2.02.03015.00.0000</t>
  </si>
  <si>
    <t>Субвенции бюджетам на осуществление первичного воинского учета на территориях, где отсутствуют военные комиссариаты</t>
  </si>
  <si>
    <t>2.02.03015.04.0000</t>
  </si>
  <si>
    <t>0013600 Субвенции бюджетам городских округов на осуществление первичного воинского учета на территориях, где отсутствуют военные комиссариаты</t>
  </si>
  <si>
    <t>2.02.03021.00.0000</t>
  </si>
  <si>
    <t>Субвенции бюджетам муниципальных образований на ежемесячное денежное вознаграждение за классное руководство</t>
  </si>
  <si>
    <t>2.02.03021.04.0000</t>
  </si>
  <si>
    <t>Субвенции бюджетам городских округов на ежемесячное денежное вознаграждение за классное руководство</t>
  </si>
  <si>
    <t>2.02.03021.04.8000</t>
  </si>
  <si>
    <t>5200901 Субвенции бюджетам городских округов на ежемесячное денежное вознаграждение за классное руководством за счет средств федерального бюджета</t>
  </si>
  <si>
    <t>2.02.03021.04.9000</t>
  </si>
  <si>
    <t>5200902 Субвенции бюджетам городских округов на ежемесячное денежное вознаграждение за классное руководство за счет средств краевого бюджета</t>
  </si>
  <si>
    <t>2.02.03022.00.0000</t>
  </si>
  <si>
    <t>Субвенции бюджетам муниципальных образований на предоставление гражданам субсидий на оплату жилого помещения и коммунальных услуг</t>
  </si>
  <si>
    <t>2.02.03022.04.0000</t>
  </si>
  <si>
    <t>Субвенции бюджетам городских округов на предоставление гражданам субсидий на оплату жилого помещения и коммунальных услуг</t>
  </si>
  <si>
    <t>2.02.03022.04.6001</t>
  </si>
  <si>
    <t>5056504 Субвенции бюджетам городских округов на предоставление гражданам субсидий на оплату жилого помещения и коммунальных услуг</t>
  </si>
  <si>
    <t>2.02.03022.04.6002</t>
  </si>
  <si>
    <t>5056511 Субвенции на доставку субсидий на оплату жилого помещения и коммунальных услуг</t>
  </si>
  <si>
    <t>2.02.03024.00.0000</t>
  </si>
  <si>
    <t>Субвенции бюджетам городских округов на выполнение передаваемых полномочий субъектов Российской Федерации</t>
  </si>
  <si>
    <t>2.02.03024.04.0000</t>
  </si>
  <si>
    <t>2.02.03024.04.0201</t>
  </si>
  <si>
    <t>5056005 Ежемесячная денежная выплата реабилитированным лицам и   лицам, признанным пострадавшими от политических репрессий</t>
  </si>
  <si>
    <t>2.02.03024.04.0202</t>
  </si>
  <si>
    <t>5056026 Доставка и пересылка ежемесячных денежных выплат реабилитированным лицам и   лицам, признанным пострадавшими от политических репрессий</t>
  </si>
  <si>
    <t>2.02.03024.04.0401</t>
  </si>
  <si>
    <t>5056501 Предоставление субсидий в качестве помощи для оплаты жилья и коммунальных услуг отдельным категориям граждан</t>
  </si>
  <si>
    <t>2.02.03024.04.0402</t>
  </si>
  <si>
    <t>5056502 Доставка и пересылка субсидий, предоставляемых в качестве помощи для оплаты жилья и коммунальных услуг отдельным категориям граждан</t>
  </si>
  <si>
    <t>2.02.03024.04.0501</t>
  </si>
  <si>
    <t>5056609 Ежемесячные денежные выплаты ветеранам труда и труженикам тыла</t>
  </si>
  <si>
    <t>2.02.03024.04.0502</t>
  </si>
  <si>
    <t>5056610 Ежемесячные денежные выплаты  ветеранам труда края, пенсионерам, родителям и вдовам (вдовцам) военнослужащих</t>
  </si>
  <si>
    <t>2.02.03024.04.0503</t>
  </si>
  <si>
    <t>5056626 Доставка и пересылка ежемесячных денежных выплат ветеранам труда края, пенсионерам, родителям и вдовам (вдовцам) военнослужащих</t>
  </si>
  <si>
    <t>2.02.03024.04.0601</t>
  </si>
  <si>
    <t>5056701 Субвенции на единовременную выплату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</si>
  <si>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2.02.03024.04.0602</t>
  </si>
  <si>
    <t>5056702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</si>
  <si>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2.02.03024.04.0801</t>
  </si>
  <si>
    <t>5057805 Ежегодное пособие на ребенка школьного возраста в соответствии с Законом  края «О социальной поддержке семей, имеющих детей, в Красноярском крае»</t>
  </si>
  <si>
    <t>2.02.03024.04.0802</t>
  </si>
  <si>
    <t>5057806 Ежемесячная денежная выплата семьям с детьми, в которых родители инвалиды, в соответствии с Законом  края «О социальной поддержке семей, имеющих детей, в Красноярском крае»</t>
  </si>
  <si>
    <t>2.02.03024.04.0803</t>
  </si>
  <si>
    <t>5057808 Ежемесячная компенсация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</si>
  <si>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2.02.03024.04.0804</t>
  </si>
  <si>
    <t>5057809 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на пополнение социальной карты, единой социальной карты Красноярского края для проезда детей</t>
  </si>
  <si>
    <t>2.02.03024.04.0805</t>
  </si>
  <si>
    <t>5057810 Обеспечение бесплатного проезда детей до места нахождения детских оздоровительных лагерей и обратно</t>
  </si>
  <si>
    <t>2.02.03024.04.0806</t>
  </si>
  <si>
    <t>5057811 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</si>
  <si>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2.02.03024.04.0807</t>
  </si>
  <si>
    <t>5057812 Ежемесячная доплата к пенсии по случаю потери кормильца на детей погибших (умерших) военнослужащих,сотрудников органов внутренних дел</t>
  </si>
  <si>
    <t>2.02.03024.04.0901</t>
  </si>
  <si>
    <t>5057904 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</si>
  <si>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2.02.03024.04.0902</t>
  </si>
  <si>
    <t>5057906 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</si>
  <si>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2.02.03024.04.0903</t>
  </si>
  <si>
    <t>5057907 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</si>
  <si>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2.02.03024.04.0905</t>
  </si>
  <si>
    <t>5057909 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</si>
  <si>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2.02.03024.04.0907</t>
  </si>
  <si>
    <t>5057911 Ежемесячные денежные выплаты родителям и законным представителям детей-инвалидов, осуществляющих их воспитание и обучение на дому</t>
  </si>
  <si>
    <t>2.02.03024.04.1101</t>
  </si>
  <si>
    <t>5059101 Субвенции на социальное пособие на погребение</t>
  </si>
  <si>
    <t>2.02.03024.04.1102</t>
  </si>
  <si>
    <t>5059102 Субвенция на возмещение специализированным службам по вопросам похоронного дела стоимости услуг по погребению</t>
  </si>
  <si>
    <t>2.02.03024.04.1103</t>
  </si>
  <si>
    <t>5059103 Доставка и пересылка социального пособия на погребение</t>
  </si>
  <si>
    <t>2.02.03024.04.1201</t>
  </si>
  <si>
    <t>5210261 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</si>
  <si>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2.02.03024.04.1301</t>
  </si>
  <si>
    <t>5227101 Предоставление единовременной адресной материальной помощи обратившимся гражданам, находящимся в трудной жизненной ситуации</t>
  </si>
  <si>
    <t>2.02.03024.04.1302</t>
  </si>
  <si>
    <t>5227102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</si>
  <si>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2.02.03024.04.1303</t>
  </si>
  <si>
    <t>5227103 Предоставление единовременной адресной материальной помощи отдельным категориям граждан на ремонт печного отопления и электропроводки</t>
  </si>
  <si>
    <t>2.02.03024.04.1304</t>
  </si>
  <si>
    <t>5227104 Доставка и пересылка единовременной адресной материальной помощи</t>
  </si>
  <si>
    <t>2.02.03024.04.1401</t>
  </si>
  <si>
    <t>5223738 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</si>
  <si>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2.02.03024.04.1402</t>
  </si>
  <si>
    <t>5223739 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</si>
  <si>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2.02.03024.04.1601</t>
  </si>
  <si>
    <t>5226805 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</si>
  <si>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2.02.03024.04.1602</t>
  </si>
  <si>
    <t>5226806 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</si>
  <si>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2.02.03024.04.2601</t>
  </si>
  <si>
    <t>5058300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</si>
  <si>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2.02.03024.04.2701</t>
  </si>
  <si>
    <t>5118200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</si>
  <si>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2.02.03024.04.3001</t>
  </si>
  <si>
    <t>5210226 Субвенция на реализацию Закона края «Об определении категории граждан, имеющих право на получение жилых помещений по договорам социального найма, и наделении органов местного самоуправления муниципального образования город Шарыпово отдельными государственными полномочиями по предоставлению жилых помещений по договорам социального найма»</t>
  </si>
  <si>
    <t>2.02.03024.04.3101</t>
  </si>
  <si>
    <t>5210212 Субвенция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t>
  </si>
  <si>
    <t>2.02.03024.04.3201</t>
  </si>
  <si>
    <t>5210213 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</si>
  <si>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2.02.03024.04.3301</t>
  </si>
  <si>
    <t>5210214 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</si>
  <si>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2.02.03024.04.3401</t>
  </si>
  <si>
    <t>5210254 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</si>
  <si>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2.02.03024.04.4401</t>
  </si>
  <si>
    <t>5210202 Субвенция на осуществление государственных полномочий по организации деятельности органов управления системой социальной защиты населения</t>
  </si>
  <si>
    <t>2.02.03024.04.4701</t>
  </si>
  <si>
    <t>5210203 Субвенции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t>
  </si>
  <si>
    <t>2.02.03024.04.4801</t>
  </si>
  <si>
    <t>5210201 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</si>
  <si>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2.02.03024.04.4901</t>
  </si>
  <si>
    <t>5210271 Субвенции на выполнение государственных полномочий по созданию и обеспечению деятельности административных комиссий</t>
  </si>
  <si>
    <t>2.02.03024.04.5201</t>
  </si>
  <si>
    <t>5210272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t>
  </si>
  <si>
    <t>2.02.03024.04.6501</t>
  </si>
  <si>
    <t>5055301 Субвенции бюджетам муниципальных образований на выплату ежемесячного пособия на ребенка</t>
  </si>
  <si>
    <t>2.02.03024.04.6502</t>
  </si>
  <si>
    <t>5055302 Субвенция на доставку и пересылку ежемесячного пособия на ребенка</t>
  </si>
  <si>
    <t>2.02.03024.04.6901</t>
  </si>
  <si>
    <t>5057715 Субвенции на реализацию Закона края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сохранности жилых помещений, закрепленных за детьми-сиротами и детьми, оставшимися без попечения родителей»</t>
  </si>
  <si>
    <t>2.02.03024.04.7301</t>
  </si>
  <si>
    <t>5059401 Ежегодная денежная выплата отдельным категориям граждан, подвергшимся радиационному воздействию</t>
  </si>
  <si>
    <t>2.02.03024.04.7302</t>
  </si>
  <si>
    <t>5059402 Ежемесячная денежная выплата членам семей отдельных категорий граждан, подвергшихся радиационному воздействию</t>
  </si>
  <si>
    <t>2.02.03024.04.7303</t>
  </si>
  <si>
    <t>5059403 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</si>
  <si>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2.02.03024.04.8801</t>
  </si>
  <si>
    <t>5056801 Предоставление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</si>
  <si>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2.02.03024.04.8802</t>
  </si>
  <si>
    <t>5056802 Доставка и пересылка денежных выплат на оплату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</si>
  <si>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2.02.03024.04.8901</t>
  </si>
  <si>
    <t>5059801 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</si>
  <si>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2.02.03024.04.8902</t>
  </si>
  <si>
    <t>5059802 Доставка и пересылка компенсации стоимости проезда</t>
  </si>
  <si>
    <t>2.02.03026.00.0000</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</si>
  <si>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</si>
  <si>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2.02.03026.04.0000</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</si>
  <si>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</si>
  <si>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2.02.03026.04.8000</t>
  </si>
  <si>
    <t>5052102 Обеспечение жилыми помещениями детей-сирот и детей, оставшихся без попечения родителей, а также лиц из их числа, не имеющих закрепленного жилого помещения» за счет средств федерального бюджета</t>
  </si>
  <si>
    <t>2.02.03026.04.9000</t>
  </si>
  <si>
    <t>5053602 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</si>
  <si>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2.02.03029.00.0000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</si>
  <si>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</si>
  <si>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</si>
  <si>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</si>
  <si>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2.02.03029.04.9001</t>
  </si>
  <si>
    <t>5206001 Субвенция на компенсацию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</si>
  <si>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2.02.03029.04.9002</t>
  </si>
  <si>
    <t>5206002 Субвенции на оплату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</si>
  <si>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2.02.03055.00.0000</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</si>
  <si>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</si>
  <si>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2.02.03055.04.0000</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</si>
  <si>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</si>
  <si>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2.02.03055.04.8000</t>
  </si>
  <si>
    <t>5201801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</si>
  <si>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2.02.03055.04.9000</t>
  </si>
  <si>
    <t>5201802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</si>
  <si>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2.02.04000.00.0000</t>
  </si>
  <si>
    <t>Иные межбюджетные трансферты</t>
  </si>
  <si>
    <t>2.02.04025.00.0000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</si>
  <si>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</si>
  <si>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2.02.04025.04.0000</t>
  </si>
  <si>
    <t>4400200 Межбюджетные трансферты, передаваемые бюджетам городских округов на комплектование книжных фондов библиотек муниципальных образований</t>
  </si>
  <si>
    <t>2.07.00000.00.0000</t>
  </si>
  <si>
    <t>ПРОЧИЕ БЕЗВОЗМЕЗДНЫЕ ПОСТУПЛЕНИЯ</t>
  </si>
  <si>
    <t>2.07.04000.04.0000</t>
  </si>
  <si>
    <t>Прочие безвозмездные поступления в бюджеты городских округов</t>
  </si>
  <si>
    <t>2.19.00000.00.0000</t>
  </si>
  <si>
    <t>ВОЗВРАТ ОСТАТКОВ СУБСИДИЙ, СУБВЕНЦИЙ И ИНЫХ МЕЖБЮДЖЕТНЫХ ТРАНСФЕРТОВ, ИМЕЮЩИХ ЦЕЛЕВОЕ НАЗНАЧЕНИЕ,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</si>
  <si>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</si>
  <si>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</si>
  <si>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Исполнено</t>
  </si>
  <si>
    <t>Процент исполнения</t>
  </si>
  <si>
    <t>Приложение 3</t>
  </si>
  <si>
    <t>к Решению Шарыповоского городского Совета депутатов</t>
  </si>
  <si>
    <t xml:space="preserve">"Об исполнении бюджета города  за 2012 год"   </t>
  </si>
  <si>
    <t>Доходы бюджета города по кодам классификации доходов бюджетов Российской федерации  в 2012 году</t>
  </si>
  <si>
    <t>Единица измерения тыс. руб.</t>
  </si>
  <si>
    <t/>
  </si>
  <si>
    <t>Гл. администратор</t>
  </si>
  <si>
    <t>КВД</t>
  </si>
  <si>
    <t>КОСГУ</t>
  </si>
  <si>
    <t>Наименование КВД</t>
  </si>
  <si>
    <t>000</t>
  </si>
  <si>
    <t>1.00.00000.00.0000</t>
  </si>
  <si>
    <t>0.0.0</t>
  </si>
  <si>
    <t>НАЛОГОВЫЕ И НЕНАЛОГОВЫЕ ДОХОДЫ</t>
  </si>
  <si>
    <t>182</t>
  </si>
  <si>
    <t>1.01.00000.00.0000</t>
  </si>
  <si>
    <t>НАЛОГИ НА ПРИБЫЛЬ, ДОХОДЫ</t>
  </si>
  <si>
    <t>1.01.01000.00.0000</t>
  </si>
  <si>
    <t>1.1.0</t>
  </si>
  <si>
    <t>Налог на прибыль организаций</t>
  </si>
  <si>
    <t>1.01.01010.00.0000</t>
  </si>
  <si>
    <t>Налог на прибыль организаций, зачисляемый в бюджеты бюджетной системы Российской Федерации по соответствующим ставкам</t>
  </si>
  <si>
    <t>1.01.01012.02.0000</t>
  </si>
  <si>
    <t>Налог на прибыль организаций, зачисляемый в бюджеты субъектов Российской Федерации</t>
  </si>
  <si>
    <t>1.01.01012.02.1000</t>
  </si>
  <si>
    <t>1.01.01012.02.2000</t>
  </si>
  <si>
    <t>Налог на прибыль организаций, зачисляемый в бюджеты субъектов Российской Федерации (пени, проценты)</t>
  </si>
  <si>
    <t>1.01.01012.02.3000</t>
  </si>
  <si>
    <t>Налог на прибыль организаций, зачисляемый в бюджеты субъектов Российской Федерации (взыскания)</t>
  </si>
  <si>
    <t>1.01.02000.01.0000</t>
  </si>
  <si>
    <t>Налог на доходы физических лиц</t>
  </si>
  <si>
    <t>1.01.02010.01.0000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</si>
  <si>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</si>
  <si>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</si>
  <si>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Федерации(сумма платежа)</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</si>
  <si>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</si>
  <si>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Федерации(пени, проценты)</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</si>
  <si>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</si>
  <si>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Федерации(взыскания)</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</si>
  <si>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</si>
  <si>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</si>
  <si>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t>
  </si>
  <si>
    <t xml:space="preserve">   от 04.06.2013 №  39-264   </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</si>
  <si>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</si>
  <si>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t>
  </si>
  <si>
    <t>1.01.02020.01.2000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</si>
  <si>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</si>
  <si>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1.01.02020.01.3000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</si>
  <si>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(штрафы)</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</si>
  <si>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</si>
  <si>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</si>
  <si>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</si>
  <si>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</si>
  <si>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1.01.02030.01.2000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</si>
  <si>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</si>
  <si>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1.01.02030.01.3000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</si>
  <si>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</si>
  <si>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1.01.02040.01.0000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</si>
  <si>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</si>
  <si>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</si>
  <si>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t>
  </si>
  <si>
    <t>1.05.00000.00.0000</t>
  </si>
  <si>
    <t>НАЛОГИ НА СОВОКУПНЫЙ ДОХОД</t>
  </si>
  <si>
    <t>1.05.02000.00.0000</t>
  </si>
  <si>
    <t>Единый налог на вмененный доход для отдельных видов деятельности</t>
  </si>
  <si>
    <t>1.05.02010.02.0000</t>
  </si>
  <si>
    <t>1.05.02010.02.1000</t>
  </si>
  <si>
    <t>Единый налог на вмененный доход для отдельных видов деятельности (сумма платежа)</t>
  </si>
  <si>
    <t>1.05.02010.02.2000</t>
  </si>
  <si>
    <t>Единый налог на вмененный доход для отдельных видов деятельности (пени, проценты)</t>
  </si>
  <si>
    <t>1.05.02010.02.3000</t>
  </si>
  <si>
    <t>Единый налог на вмененный доход для отдельных видов деятельности (взыскания)</t>
  </si>
  <si>
    <t>1.05.02010.02.4000</t>
  </si>
  <si>
    <t>Единый налог на вмененный доход для отдельных видов деятельности (прочие поступления)</t>
  </si>
  <si>
    <t>1.05.02020.02.0000</t>
  </si>
  <si>
    <t>Единый налог на вмененный доход для отдельных видов деятельности (за налоговые периоды, истекшие до 1 января 2011 года)</t>
  </si>
  <si>
    <t>1.05.02020.02.1000</t>
  </si>
  <si>
    <t>Единый налог на вмененный доход для отдельных видов деятельности (за налоговые периоды, истекшие до 1 января 2011 года) (сумма платежа)</t>
  </si>
  <si>
    <t>1.05.02020.02.2000</t>
  </si>
  <si>
    <t>Единый налог на вмененный доход для отдельных видов деятельности (за налоговые периоды, истекшие до 1 января 2011 года) (пени, проценты)</t>
  </si>
  <si>
    <t>1.05.02020.02.3000</t>
  </si>
  <si>
    <t>Единый налог на вмененный доход для отдельных видов деятельности (за налоговые периоды, истекшие до 1 января 2011 года) (взыскания)</t>
  </si>
  <si>
    <t>1.05.03000.00.0000</t>
  </si>
  <si>
    <t>Единый сельскохозяйственный налог</t>
  </si>
  <si>
    <t>1.05.03010.01.0000</t>
  </si>
  <si>
    <t>1.05.03010.01.1000</t>
  </si>
  <si>
    <t>Единый сельскохозяйственный налог (сумма платежа)</t>
  </si>
  <si>
    <t>1.05.03010.01.2000</t>
  </si>
  <si>
    <t>Единый сельскохозяйственный налог (пени, проценты)</t>
  </si>
  <si>
    <t>1.06.00000.00.0000</t>
  </si>
  <si>
    <t>НАЛОГИ НА ИМУЩЕСТВО</t>
  </si>
  <si>
    <t>1.06.01000.00.0000</t>
  </si>
  <si>
    <t>Налог на имущество физических лиц</t>
  </si>
  <si>
    <t>1.06.01020.04.0000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</si>
  <si>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</si>
  <si>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</si>
  <si>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</si>
  <si>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1.06.01020.04.2000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</si>
  <si>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</si>
  <si>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1.06.01020.04.3000</t>
  </si>
  <si>
    <t>Налог на имущество физических лиц, взимаемый по ставкам, применяемым к объектам налогообложения, расположенным в границах городских округов (взыскания)</t>
  </si>
  <si>
    <t>1.06.06000.00.0000</t>
  </si>
  <si>
    <t>Земельный налог</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</si>
  <si>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</si>
  <si>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t>
  </si>
  <si>
    <t>1.06.06012.04.0000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</si>
  <si>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</si>
  <si>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</si>
  <si>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</si>
  <si>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1.06.06012.04.2000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</si>
  <si>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</si>
  <si>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</si>
  <si>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</si>
  <si>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1.06.06022.04.0000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</si>
  <si>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</si>
  <si>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</si>
  <si>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</si>
  <si>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1.06.06022.04.2000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</si>
  <si>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</si>
  <si>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1.06.06022.04.3000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</si>
  <si>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</si>
  <si>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1.08.00000.00.0000</t>
  </si>
  <si>
    <t>ГОСУДАРСТВЕННАЯ ПОШЛИНА</t>
  </si>
  <si>
    <t>1.08.03000.01.0000</t>
  </si>
  <si>
    <t>Государственная пошлина по делам, рассматриваемым в судах общей юрисдикции, мировыми судьями</t>
  </si>
  <si>
    <t>1.08.03010.01.0000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</si>
  <si>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</si>
  <si>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</si>
  <si>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</si>
  <si>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1.08.03010.01.4000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</si>
  <si>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</si>
  <si>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005</t>
  </si>
  <si>
    <t>1.08.07000.01.0000</t>
  </si>
  <si>
    <t>Государственная пошлина за государственную регистрацию, а также за совершение прочих юридически значимых действий</t>
  </si>
  <si>
    <t>1.08.07150.01.0000</t>
  </si>
  <si>
    <t>Государственная пошлина за выдачу разрешения на установку рекламной конструкции</t>
  </si>
  <si>
    <t>1.08.07150.01.1000</t>
  </si>
  <si>
    <t>Государственная пошлина за выдачу разрешения на установку рекламной конструкции (сумма платежа)</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</si>
  <si>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</si>
  <si>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</si>
  <si>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</si>
  <si>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</si>
  <si>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</si>
  <si>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</si>
  <si>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1.09.04052.04.0000</t>
  </si>
  <si>
    <t>Земельный налог (по обязательствам, возникшим до 1 января 2006 года), мобилизуемый на территориях городских округов</t>
  </si>
  <si>
    <t>1.09.04052.04.1000</t>
  </si>
  <si>
    <t>Земельный налог (по обязательствам, возникшим до 1 января 2006 года), мобилизуемый на территориях городских округов (сумма платежа)</t>
  </si>
  <si>
    <t>1.09.04052.04.2000</t>
  </si>
  <si>
    <t>Земельный налог (по обязательствам, возникшим до 1 января 2006 года), мобилизуемый на территориях городских округов (сумма пени)</t>
  </si>
  <si>
    <t>117</t>
  </si>
  <si>
    <t>1.11.00000.00.0000</t>
  </si>
  <si>
    <t>ДОХОДЫ ОТ ИСПОЛЬЗОВАНИЯ ИМУЩЕСТВА, НАХОДЯЩЕГОСЯ В ГОСУДАРСТВЕННОЙ И МУНИЦИПАЛЬНОЙ СОБСТВЕННОСТИ</t>
  </si>
  <si>
    <t>1.11.05000.00.0000</t>
  </si>
  <si>
    <t>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</si>
  <si>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</si>
  <si>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</si>
  <si>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</si>
  <si>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</si>
  <si>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</si>
  <si>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</si>
  <si>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</si>
  <si>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1.11.05034.04.0000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</si>
  <si>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</si>
  <si>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1.11.05034.04.0002</t>
  </si>
  <si>
    <t>Доходы от сдачи в аренду имущества, находящегося в оперативном управлении УО г.Шарыпово</t>
  </si>
  <si>
    <t>1.11.05034.04.0006</t>
  </si>
  <si>
    <t>Доходы от сдачи в аренду имущества, находящегося в оперативном управлении отд.спорта,туризм, и мол.политики</t>
  </si>
  <si>
    <t>1.11.07000.00.0000</t>
  </si>
  <si>
    <t>Платежи от государственных и муниципальных унитарных предприятий</t>
  </si>
  <si>
    <t>1.11.07010.00.0000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</si>
  <si>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</si>
  <si>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</si>
  <si>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</si>
  <si>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</si>
  <si>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</si>
  <si>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</si>
  <si>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</si>
  <si>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</si>
  <si>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</si>
  <si>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1.11.09044.04.0001</t>
  </si>
  <si>
    <t>Прочие поступления от использования имущества, находящегося в собственности городских округов (плата за аренду муниципального имущества)</t>
  </si>
  <si>
    <t>1.11.09044.04.0002</t>
  </si>
  <si>
    <t>Прочие поступления от использования имущества, находящегося в собственности городских округов (плата за пользование жилым помещением по договорам социального найма)</t>
  </si>
  <si>
    <t>048</t>
  </si>
  <si>
    <t>1.12.00000.00.0000</t>
  </si>
  <si>
    <t>ПЛАТЕЖИ ПРИ ПОЛЬЗОВАНИИ ПРИРОДНЫМИ РЕСУРСАМИ</t>
  </si>
  <si>
    <t>1.12.01000.01.0000</t>
  </si>
  <si>
    <t>Плата за негативное воздействие на окружающую среду</t>
  </si>
  <si>
    <t>1.12.01010.01.0000</t>
  </si>
  <si>
    <t>Плата за выбросы загрязняющих веществ в атмосферный воздух стационарными объектами</t>
  </si>
  <si>
    <t>1.12.01010.01.6000</t>
  </si>
  <si>
    <t>1.12.01020.01.0000</t>
  </si>
  <si>
    <t>Плата за выбросы загрязняющих веществ в атмосферный воздух передвижными объектами</t>
  </si>
  <si>
    <t>1.12.01020.01.6000</t>
  </si>
  <si>
    <t>1.12.01030.01.0000</t>
  </si>
  <si>
    <t>Плата за выбросы загрязняющих  веществ в водные объекты</t>
  </si>
  <si>
    <t>1.12.01030.01.6000</t>
  </si>
  <si>
    <t>1.12.01040.01.0000</t>
  </si>
  <si>
    <t>Плата за размещение отходов производства и потребления</t>
  </si>
  <si>
    <t>1.12.01040.01.6000</t>
  </si>
  <si>
    <t>Плата за размещение отходов производства и потребления (штрафные санкции)</t>
  </si>
  <si>
    <t>1.13.00000.00.0000</t>
  </si>
  <si>
    <t>ДОХОДЫ ОТ ОКАЗАНИЯ ПЛАТНЫХ УСЛУГ И КОМПЕНСАЦИИ ЗАТРАТ ГОСУДАРСТВА</t>
  </si>
  <si>
    <t>131</t>
  </si>
  <si>
    <t>1.13.01000.00.0000</t>
  </si>
  <si>
    <t>Доходы от оказания услуг или компенсации затрат государства</t>
  </si>
  <si>
    <t>1.13.01900.04.0000</t>
  </si>
  <si>
    <t>Прочие доходы от оказания платных услуг (работ) получателями средств бюджетов городских округов</t>
  </si>
  <si>
    <t>1.13.01994.04.0000</t>
  </si>
  <si>
    <t>1.3.0</t>
  </si>
  <si>
    <t>099</t>
  </si>
  <si>
    <t>1.13.02000.00.0000</t>
  </si>
  <si>
    <t>1.13.02900.00.0000</t>
  </si>
  <si>
    <t>Прочие доходы от компенсации затрат бюджетов городских округов</t>
  </si>
  <si>
    <t>1.13.02994.04.0000</t>
  </si>
  <si>
    <t>1.14.00000.00.0000</t>
  </si>
  <si>
    <t>ДОХОДЫ ОТ ПРОДАЖИ МАТЕРИАЛЬНЫХ И НЕМАТЕРИАЛЬНЫХ АКТИВОВ</t>
  </si>
  <si>
    <t>1.14.02000.00.0000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</si>
  <si>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</si>
  <si>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1.14.02040.04.0000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</si>
  <si>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</si>
  <si>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1.14.02043.04.0000</t>
  </si>
  <si>
    <t>4.1.0</t>
  </si>
  <si>
    <t>1.14.06000.00.0000</t>
  </si>
  <si>
    <t>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</si>
  <si>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</si>
  <si>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1.14.06010.00.0000</t>
  </si>
  <si>
    <t>Доходы от продажи земельных участков, государственная собственность на которые не разграничена</t>
  </si>
  <si>
    <t>1.14.06012.04.0000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</si>
  <si>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</si>
  <si>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t>
  </si>
  <si>
    <t>ШТРАФЫ, САНКЦИИ, ВОЗМЕЩЕНИЕ УЩЕРБА</t>
  </si>
  <si>
    <t>1.16.03000.00.0000</t>
  </si>
  <si>
    <t>1.4.0</t>
  </si>
  <si>
    <t>Денежные взыскания (штрафы) за нарушение законодательства о налогах и сборах</t>
  </si>
  <si>
    <t>1.16.03010.01.0000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</si>
  <si>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</si>
  <si>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1.16.03010.01.6000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</si>
  <si>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(сумма платежа)</t>
  </si>
  <si>
    <t>1.16.03030.01.0000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</si>
  <si>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</si>
  <si>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</si>
  <si>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(сумма платежа)</t>
  </si>
  <si>
    <t>1.16.06000.01.0000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</si>
  <si>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</si>
  <si>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</si>
  <si>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(сумма платежа)</t>
  </si>
  <si>
    <t>1.16.08000.01.0000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</si>
  <si>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</si>
  <si>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1.16.08000.01.6000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</si>
  <si>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(сумма платежа)</t>
  </si>
  <si>
    <t>141</t>
  </si>
  <si>
    <t>188</t>
  </si>
  <si>
    <t>018</t>
  </si>
  <si>
    <t>1.16.23000.00.0000</t>
  </si>
  <si>
    <t>Доходы от возмещения ущерба при возникновении страховых случаев</t>
  </si>
  <si>
    <t>1.16.23040.04.0000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</si>
  <si>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</si>
  <si>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1.16.23041.04.0000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</si>
  <si>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</si>
  <si>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1.16.25000.01.0000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</si>
  <si>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</si>
  <si>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1.16.25010.01.0000</t>
  </si>
  <si>
    <t>Денежные взыскания (штрафы) за нарушение законодательства о недрах</t>
  </si>
  <si>
    <t>1.16.25010.01.6000</t>
  </si>
  <si>
    <t>1.16.25050.01.0000</t>
  </si>
  <si>
    <t>Денежные взыскания (штрафы) за нарушение законодательства в области охраны окружающей среды</t>
  </si>
  <si>
    <t>063</t>
  </si>
  <si>
    <t>1.16.25050.01.6000</t>
  </si>
  <si>
    <t>Денежные взыскания (штрафы) за нарушение законодательства в области охраны окружающей среды (проценты при нарушении срока возврата)</t>
  </si>
  <si>
    <t>106</t>
  </si>
  <si>
    <t>1.16.25060.01.0000</t>
  </si>
  <si>
    <t>Денежные взыскания (штрафы) за нарушение земельного законодательства</t>
  </si>
  <si>
    <t>1.16.25060.01.6000</t>
  </si>
  <si>
    <t>Денежные взыскания (штрафы) за нарушение земельного законодательства (Федеральные органы государственной власти)</t>
  </si>
  <si>
    <t>081</t>
  </si>
  <si>
    <t>321</t>
  </si>
  <si>
    <t>1.16.25080.01.0000</t>
  </si>
  <si>
    <t>Денежные взыскания (штрафы) за нарушение водного законодательства</t>
  </si>
  <si>
    <t>1.16.25084.04.0000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</si>
  <si>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</si>
  <si>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t>
  </si>
  <si>
    <t>1.16.28000.01.0000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</si>
  <si>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</si>
  <si>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t>
  </si>
  <si>
    <t>1.16.30000.01.0000</t>
  </si>
  <si>
    <t>Денежные взыскания (штрафы) за административные правонарушения в области дорожного движения</t>
  </si>
  <si>
    <t>1.16.30010.01.0000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</si>
  <si>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</si>
  <si>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</si>
  <si>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</si>
  <si>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1.16.32000.00.0000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</si>
  <si>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</si>
  <si>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</si>
  <si>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</si>
  <si>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1.16.32000.04.0003</t>
  </si>
  <si>
    <t>Денежные взыскания, налагаемые в возмещение ущерба,   причиненного в  результате незаконного  или  нецелевого использования  бюджетных   средств (Управление образованием администрации города Шарыпово)</t>
  </si>
  <si>
    <t>1.16.32000.04.0012</t>
  </si>
  <si>
    <t>Денежные взыскания, налагаемые в возмещение ущерба,   причиненного в  результате незаконного  или  нецелевого использования  бюджетных   средств (Управление социальной защиты населения Администрации города Шарыпово)</t>
  </si>
  <si>
    <t>498</t>
  </si>
  <si>
    <t>1.16.43000.01.0000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</si>
  <si>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</si>
  <si>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t>
  </si>
  <si>
    <t>1.16.45000.01.0000</t>
  </si>
  <si>
    <t>Денежные взыскания (штрафы) за нарушения законодательства Российской Федерации о промышленной безопасности</t>
  </si>
  <si>
    <t>1.16.45000.01.6000</t>
  </si>
  <si>
    <t>1.16.90000.00.0000</t>
  </si>
  <si>
    <t>Прочие поступления от денежных взысканий (штрафов) и иных сумм в возмещение ущерба</t>
  </si>
  <si>
    <t>1.16.90040.04.0000</t>
  </si>
  <si>
    <t>Прочие поступления от денежных взысканий (штрафов) и иных сумм в возмещение ущерба, зачисляемые в бюджеты городских округов</t>
  </si>
  <si>
    <t>069</t>
  </si>
  <si>
    <t>1.16.90040.04.6000</t>
  </si>
  <si>
    <t>192</t>
  </si>
  <si>
    <t>1.17.00000.00.0000</t>
  </si>
  <si>
    <t>ПРОЧИЕ НЕНАЛОГОВЫЕ ДОХОДЫ</t>
  </si>
  <si>
    <t>1.17.01000.00.0000</t>
  </si>
  <si>
    <t>1.8.0</t>
  </si>
  <si>
    <t>Невыясненные поступления</t>
  </si>
  <si>
    <t>1.17.01040.04.0000</t>
  </si>
  <si>
    <t>Невыясненные поступления, зачисляемые в бюджеты городских округов</t>
  </si>
  <si>
    <t>1.17.05000.00.0000</t>
  </si>
  <si>
    <t>Прочие неналоговые доходы</t>
  </si>
  <si>
    <t>1.17.05040.04.0000</t>
  </si>
  <si>
    <t>Прочие неналоговые доходы бюджетов городских округов</t>
  </si>
  <si>
    <t>013</t>
  </si>
  <si>
    <t>031</t>
  </si>
  <si>
    <t>133</t>
  </si>
  <si>
    <t>149</t>
  </si>
  <si>
    <t>1.17.05040.04.0003</t>
  </si>
  <si>
    <t>Прочие неналоговые доходы бюджетов городских округов (МБУЗ ''Шарыповская городская больница")</t>
  </si>
  <si>
    <t>1.17.05040.04.0004</t>
  </si>
  <si>
    <t>Прочие неналоговые доходы бюджетов городских округов (МАУ "Санитарная инспекция")</t>
  </si>
  <si>
    <t>2.00.00000.00.0000</t>
  </si>
  <si>
    <t>БЕЗВОЗМЕЗДНЫЕ ПОСТУПЛЕНИЯ</t>
  </si>
  <si>
    <t>2.02.00000.00.0000</t>
  </si>
  <si>
    <t>БЕЗВОЗМЕЗДНЫЕ ПОСТУПЛЕНИЯ ОТ ДРУГИХ БЮДЖЕТОВ БЮДЖЕТНОЙ СИСТЕМЫ РОССИЙСКОЙ ФЕДЕРАЦИИ</t>
  </si>
  <si>
    <t>2.02.01000.00.0000</t>
  </si>
  <si>
    <t>1.5.1</t>
  </si>
  <si>
    <t>Дотации бюджетам субъектов Российской Федерации и муниципальных образований</t>
  </si>
  <si>
    <t>2.02.01001.00.0000</t>
  </si>
  <si>
    <t>Дотации на выравнивание бюджетной обеспеченности</t>
  </si>
  <si>
    <t>2.02.01001.04.0000</t>
  </si>
  <si>
    <t>Дотации бюджетам городских округов на выравнивание бюджетной обеспеченности</t>
  </si>
  <si>
    <t>2.02.01001.04.0102</t>
  </si>
  <si>
    <t>5160102 Дотации на выравнивание бюджетной обеспеченности поселений  из регионального фонда финансовой поддержки</t>
  </si>
  <si>
    <t>2.02.01003.00.0000</t>
  </si>
  <si>
    <t>Дотации бюджетам на поддержку мер по обеспечению сбалансированности бюджетов</t>
  </si>
  <si>
    <t>2.02.01003.04.0000</t>
  </si>
  <si>
    <t>Дотации на поддержку мер по обеспечению сбалансированности бюджетов</t>
  </si>
  <si>
    <t>2.02.02000.00.0000</t>
  </si>
  <si>
    <t>Субсидии бюджетам субъектов Российской Федерации и муниципальных образований (межбюджетные субсидии)</t>
  </si>
  <si>
    <t>2.02.02008.00.0000</t>
  </si>
  <si>
    <t>Субсидии бюджетам на обеспечение жильем молодых семей</t>
  </si>
  <si>
    <t>2.02.02008.04.0000</t>
  </si>
  <si>
    <t>Субсидии бюджетам городских округов на обеспечение жильем молодых семей</t>
  </si>
  <si>
    <t>2.02.02008.04.9000</t>
  </si>
  <si>
    <t>5223101 субсидии на реализацию мероприятий, предусмотренных долгосрочной целевой программой «Обеспечение жильем молодых семей в Красноярском крае» на 2012 - 2015 годы</t>
  </si>
  <si>
    <t>2.02.02009.00.0000</t>
  </si>
  <si>
    <t>Субсидии бюджетам на государственную поддержку малого и среднего предпринимательства, включая крестьянские (фермерские) хозяйства</t>
  </si>
  <si>
    <t>2.02.02009.04.0000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</si>
  <si>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</si>
  <si>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2.02.02009.04.8000</t>
  </si>
  <si>
    <t>3450100 Субсидии бюджетам на государственную поддержку малого и среднего предпринимательства, включая крестьянские (фермерские) хозяйства</t>
  </si>
  <si>
    <t>2.02.02009.04.9000</t>
  </si>
  <si>
    <t>5222200 Субсидии на финансирование мероприятий по поддержке и развитию субъектов малого и среднего предпринимательства</t>
  </si>
  <si>
    <t>2.02.02051.00.0000</t>
  </si>
  <si>
    <t>Субсидии бюджетам на реализацию федеральных целевых программ</t>
  </si>
  <si>
    <t>2.02.02051.04.0000</t>
  </si>
  <si>
    <t>1008820 Субсидии на реализацию мероприятий, предусмотренных подпрограммой «Обеспечение жильем молодых семей» федеральной целевой программы «Жилище» на 2011 - 2015 годы</t>
  </si>
  <si>
    <t>2.02.02088.00.0000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</si>
  <si>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</si>
  <si>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2.02.02088.04.0000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</si>
  <si>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</si>
  <si>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2.02.02088.04.0001</t>
  </si>
  <si>
    <t>0980101 Обеспечение мероприятий по капитальному ремонту многоквартирных домов за счет средств государственной корпорации – Фонда содействия реформированию жилищно-коммунального хозяйства</t>
  </si>
  <si>
    <t>2.02.02089.00.0000</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</si>
  <si>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</si>
  <si>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2.02.02089.04.0000</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</si>
  <si>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</si>
  <si>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2.02.02089.04.0001</t>
  </si>
  <si>
    <t>0980201 Обеспечение мероприятий по капитальному ремонту многоквартирных домов за счет средств краевого бюджета</t>
  </si>
  <si>
    <t>2.02.02150.00.0000</t>
  </si>
  <si>
    <t>Cубсидии бюджетам на реализацию программы энергосбережения и повышения энергетической эффективности на период до 2020 года</t>
  </si>
  <si>
    <t>2.02.02150.04.0000</t>
  </si>
  <si>
    <t>0923400 Cубсидии бюджетам на реализацию программы энергосбережения и повышения энергетической эффективности на период до 2020 года</t>
  </si>
  <si>
    <t>2.02.02999.00.0000</t>
  </si>
  <si>
    <t>Прочие субсидии</t>
  </si>
  <si>
    <t>2.02.02999.04.0000</t>
  </si>
  <si>
    <t>Прочие субсидии бюджетам городских округов</t>
  </si>
  <si>
    <t>2.02.02999.04.1503</t>
  </si>
  <si>
    <t>5223741 Поддержка муниципальных учреждений, оказывающих услуги по организации отдыха, оздоровления и занятости детей</t>
  </si>
  <si>
    <t>2.02.02999.04.1508</t>
  </si>
  <si>
    <t>5223706 Приобретение спортивного инвентаря и оборудования для физкультурно-спортивных клубов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t>
  </si>
  <si>
    <t>2.02.02999.04.1518</t>
  </si>
  <si>
    <t>5223767 Финансирование (возмещение) расходов на монтаж системы экстренного вызова подразделений охраны в муниципальных учреждениях, оказывающих услуги по организации отдыха, оздоровления и занятости детей</t>
  </si>
  <si>
    <t>2.02.02999.04.1521</t>
  </si>
  <si>
    <t>5223772 Финансирование (возмещение) расходов на приобретение оборудования для системы видеонаблюдения и ее монтаж в муниципальных учреждениях, организациях, оказывающих услуги по организации отдыха, оздоровления и занятости детей</t>
  </si>
  <si>
    <t>2.02.02999.04.1903</t>
  </si>
  <si>
    <t>5220440 Комплектование фондов муниципальных библиотек края</t>
  </si>
  <si>
    <t>2.02.02999.04.1906</t>
  </si>
  <si>
    <t>Утвержденный план            2012  год</t>
  </si>
  <si>
    <t>Уточненный план           2012  год</t>
  </si>
  <si>
    <t>5220443 Приобретение и установка систем охранно-пожарной сигнализации и оповещения,  тревожной кнопки для муниципальных учреждений культуры и муниципальных образовательных учреждений в области культуры</t>
  </si>
  <si>
    <t>2.02.02999.04.1907</t>
  </si>
  <si>
    <t>5220444 Приобретение и установка систем видеонаблюдения для муниципальных учреждений культуры и муниципальных образовательных учреждений в области культуры</t>
  </si>
  <si>
    <t>2.02.02999.04.1909</t>
  </si>
  <si>
    <t>5220446 Приобретение противопожарного оборудования для муниципальных учреждений культуры и муниципальных образовательных учреждений в области культуры</t>
  </si>
  <si>
    <t>2.02.02999.04.1910</t>
  </si>
  <si>
    <t>5220447 Проведение противопожарных мероприятий в муниципальных учреждениях культуры и муниципальных образовательных учреждениях в области культуры</t>
  </si>
  <si>
    <t>2.02.02999.04.1912</t>
  </si>
  <si>
    <t>5220450 Модернизация материально-технической базы муниципальных образовательных учреждений дополнительного образования детей в области культуры</t>
  </si>
  <si>
    <t>2.02.02999.04.2201</t>
  </si>
  <si>
    <t>8700000 Социокультурные проекты муниципальных учреждений культуры и образовательных учреждений в области культуры</t>
  </si>
  <si>
    <t>2.02.02999.04.2303</t>
  </si>
  <si>
    <t>5226203 Осуществление компенсационных выплат отдельным категориям граждан на возмещение расходов, связанных с установкой приборов учета энергоресурсов</t>
  </si>
  <si>
    <t>2.02.02999.04.2801</t>
  </si>
  <si>
    <t>4320205 Расходы на выплаты отдельным категориям работников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лагерей</t>
  </si>
  <si>
    <t>2.02.02999.04.2908</t>
  </si>
  <si>
    <t>5221008 Подготовка муниципальных образовательных учреждений, реализующих общеобразовательные программы начального общего, основного общего и среднего (полного) общего образования, к новому учебному году</t>
  </si>
  <si>
    <t>2.02.02999.04.3601</t>
  </si>
  <si>
    <t>4310101 Субсидии на поддержку деятельности муниципальных молодежных центров</t>
  </si>
  <si>
    <t>2.02.02999.04.3801</t>
  </si>
  <si>
    <t>5226701 Социальные выплаты инструкторам, оснащение спортивным оборудованием и инвентарем, организация и проведение спортивных и массовых мероприятий, оказание услуг по информационному сопровождению действующих и вновь создаваемых клубов по месту жительства</t>
  </si>
  <si>
    <t>2.02.02999.04.3802</t>
  </si>
  <si>
    <t>5226702 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</si>
  <si>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2.02.02999.04.3803</t>
  </si>
  <si>
    <t>5226709 Оснащение учреждений дополнительного образования детей физкультурно-спортивной направленности спортивным инвентарем и оборудованием</t>
  </si>
  <si>
    <t>2.02.02999.04.3805</t>
  </si>
  <si>
    <t>5226714 Устройство в спортивных сооружениях муниципальных учреждений дополнительного образования физкультурно-спортивной направленности, осуществляющих работу с лицами с ограниченными возможностями здоровья и инвалидами, внешних пандусов</t>
  </si>
  <si>
    <t>2.02.02999.04.5002</t>
  </si>
  <si>
    <t>5227202 Средства на обеспечение первичных мер пожарной безопасности</t>
  </si>
  <si>
    <t>2.02.02999.04.5401</t>
  </si>
  <si>
    <t>5226601 Обеспечение доступа к информационным ресурсам на базе  муниципальных молодежных центров</t>
  </si>
  <si>
    <t>2.02.02999.04.5403</t>
  </si>
  <si>
    <t>5226615 Создание единой информационной сети для молодежи</t>
  </si>
  <si>
    <t>2.02.02999.04.5701</t>
  </si>
  <si>
    <t>5205500 Субсидии на организацию и проведение акарицидных обработок мест массового отдыха населения</t>
  </si>
  <si>
    <t>2.02.02999.04.5801</t>
  </si>
  <si>
    <t>5210102 Субсидии на реализацию решений, связанных с установлением предельных индексов изменения размера платы граждан за коммунальные услуги</t>
  </si>
  <si>
    <t>2.02.02999.04.6101</t>
  </si>
  <si>
    <t>5201501 Субсидии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t>
  </si>
  <si>
    <t>2.02.02999.04.6201</t>
  </si>
  <si>
    <t>4367500 Выплаты воспитателям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</si>
  <si>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2.02.02999.04.6301</t>
  </si>
  <si>
    <t>5210182 Субсидии на финансирование расходов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t>
  </si>
  <si>
    <t>2.02.02999.04.6601</t>
  </si>
  <si>
    <t>5226907 Проведение капитального ремонта, реконструкции зданий, сооружений, помещений (с учетом монтируемого оборудования) в муниципальных учреждениях -социального обслуживания</t>
  </si>
  <si>
    <t>2.02.02999.04.6801</t>
  </si>
  <si>
    <t>5225101 Содействие достижению и поощрение достижения наилучших значений показателей комплексного социально-экономического развития муниципального образования</t>
  </si>
  <si>
    <t>2.02.02999.04.6803</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</si>
</sst>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0.0000"/>
    <numFmt numFmtId="166" formatCode="0.000"/>
    <numFmt numFmtId="167" formatCode="0.0"/>
    <numFmt numFmtId="168" formatCode="#,##0.0"/>
    <numFmt numFmtId="169" formatCode="_-* #,##0.0_р_._-;\-* #,##0.0_р_._-;_-* &quot;-&quot;?_р_._-;_-@_-"/>
  </numFmts>
  <fonts count="25">
    <font>
      <sz val="10"/>
      <name val="Arial"/>
      <family val="0"/>
    </font>
    <font>
      <sz val="8.5"/>
      <name val="MS Sans Serif"/>
      <family val="2"/>
    </font>
    <font>
      <b/>
      <sz val="11"/>
      <name val="Times New Roman"/>
      <family val="1"/>
    </font>
    <font>
      <u val="single"/>
      <sz val="10"/>
      <color indexed="12"/>
      <name val="Arial"/>
      <family val="0"/>
    </font>
    <font>
      <u val="single"/>
      <sz val="10"/>
      <color indexed="36"/>
      <name val="Arial"/>
      <family val="0"/>
    </font>
    <font>
      <sz val="12"/>
      <name val="Times New Roman"/>
      <family val="1"/>
    </font>
    <font>
      <b/>
      <sz val="12"/>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4" fillId="0" borderId="0" applyNumberFormat="0" applyFill="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0" fillId="0" borderId="0" xfId="0" applyAlignment="1">
      <alignment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0" xfId="0" applyFont="1" applyAlignment="1">
      <alignment/>
    </xf>
    <xf numFmtId="0" fontId="6" fillId="0" borderId="0" xfId="0" applyFont="1" applyAlignment="1">
      <alignment horizontal="left"/>
    </xf>
    <xf numFmtId="0" fontId="6" fillId="0" borderId="0" xfId="0" applyFont="1" applyAlignment="1">
      <alignment horizontal="center"/>
    </xf>
    <xf numFmtId="49" fontId="6" fillId="0" borderId="0" xfId="0" applyNumberFormat="1" applyFont="1" applyAlignment="1">
      <alignment horizontal="left"/>
    </xf>
    <xf numFmtId="49" fontId="2" fillId="0" borderId="10" xfId="0" applyNumberFormat="1" applyFont="1" applyBorder="1" applyAlignment="1">
      <alignment horizontal="left" vertical="center" wrapText="1"/>
    </xf>
    <xf numFmtId="4" fontId="2" fillId="0" borderId="10" xfId="0" applyNumberFormat="1" applyFont="1" applyBorder="1" applyAlignment="1">
      <alignment horizontal="right"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4" fontId="7" fillId="0" borderId="10" xfId="0" applyNumberFormat="1" applyFont="1" applyBorder="1" applyAlignment="1">
      <alignment horizontal="right" vertical="center" wrapText="1"/>
    </xf>
    <xf numFmtId="164" fontId="2" fillId="0" borderId="10" xfId="0" applyNumberFormat="1" applyFont="1" applyBorder="1" applyAlignment="1">
      <alignment horizontal="left" vertical="center" wrapText="1"/>
    </xf>
    <xf numFmtId="164" fontId="7" fillId="0" borderId="10" xfId="0" applyNumberFormat="1" applyFont="1" applyBorder="1" applyAlignment="1">
      <alignment horizontal="left" vertical="center" wrapText="1"/>
    </xf>
    <xf numFmtId="49" fontId="2" fillId="0" borderId="10" xfId="0" applyNumberFormat="1" applyFont="1" applyBorder="1" applyAlignment="1">
      <alignment horizontal="center"/>
    </xf>
    <xf numFmtId="167" fontId="7" fillId="0" borderId="10" xfId="0" applyNumberFormat="1" applyFont="1" applyBorder="1" applyAlignment="1">
      <alignment horizontal="center" vertical="center"/>
    </xf>
    <xf numFmtId="167" fontId="2" fillId="0" borderId="10" xfId="0" applyNumberFormat="1" applyFont="1" applyBorder="1" applyAlignment="1">
      <alignment horizontal="center" vertical="center"/>
    </xf>
    <xf numFmtId="0" fontId="0" fillId="0" borderId="0" xfId="0" applyFont="1" applyAlignment="1">
      <alignment/>
    </xf>
    <xf numFmtId="0" fontId="5" fillId="0" borderId="0" xfId="0" applyFont="1" applyAlignment="1">
      <alignment wrapText="1"/>
    </xf>
    <xf numFmtId="0" fontId="1" fillId="0" borderId="0" xfId="0" applyFont="1" applyAlignment="1">
      <alignment wrapText="1"/>
    </xf>
    <xf numFmtId="49" fontId="2" fillId="0" borderId="10" xfId="0" applyNumberFormat="1" applyFont="1" applyBorder="1" applyAlignment="1">
      <alignment horizontal="left" wrapText="1"/>
    </xf>
    <xf numFmtId="168" fontId="2" fillId="0" borderId="10" xfId="0" applyNumberFormat="1" applyFont="1" applyBorder="1" applyAlignment="1">
      <alignment horizontal="right" vertical="center" wrapText="1"/>
    </xf>
    <xf numFmtId="168" fontId="7" fillId="0" borderId="10" xfId="0" applyNumberFormat="1" applyFont="1" applyBorder="1" applyAlignment="1">
      <alignment horizontal="right" vertical="center" wrapText="1"/>
    </xf>
    <xf numFmtId="168" fontId="2" fillId="0" borderId="10" xfId="0" applyNumberFormat="1" applyFont="1" applyBorder="1" applyAlignment="1">
      <alignment horizontal="right"/>
    </xf>
    <xf numFmtId="167" fontId="7" fillId="0" borderId="10" xfId="0" applyNumberFormat="1" applyFont="1" applyBorder="1" applyAlignment="1">
      <alignment horizontal="right" vertical="center" wrapText="1"/>
    </xf>
    <xf numFmtId="167" fontId="2" fillId="0" borderId="10" xfId="0" applyNumberFormat="1" applyFont="1" applyBorder="1" applyAlignment="1">
      <alignment horizontal="right" vertical="center" wrapText="1"/>
    </xf>
    <xf numFmtId="169" fontId="2" fillId="0" borderId="10" xfId="0" applyNumberFormat="1" applyFont="1" applyBorder="1" applyAlignment="1">
      <alignment horizontal="right" vertical="center" wrapText="1"/>
    </xf>
    <xf numFmtId="169" fontId="7" fillId="0" borderId="10" xfId="0" applyNumberFormat="1" applyFont="1" applyBorder="1" applyAlignment="1">
      <alignment horizontal="right" vertical="center" wrapText="1"/>
    </xf>
    <xf numFmtId="169" fontId="0" fillId="0" borderId="0" xfId="0" applyNumberFormat="1" applyAlignment="1">
      <alignment/>
    </xf>
    <xf numFmtId="0" fontId="1" fillId="0" borderId="11" xfId="0" applyFont="1" applyBorder="1" applyAlignment="1">
      <alignment horizontal="right"/>
    </xf>
    <xf numFmtId="0" fontId="0" fillId="0" borderId="11" xfId="0" applyBorder="1" applyAlignment="1">
      <alignment/>
    </xf>
    <xf numFmtId="0" fontId="5" fillId="0" borderId="0" xfId="0" applyFont="1" applyAlignment="1">
      <alignment horizontal="right"/>
    </xf>
    <xf numFmtId="0" fontId="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J424"/>
  <sheetViews>
    <sheetView showGridLines="0" showZeros="0" tabSelected="1" view="pageBreakPreview" zoomScale="60" zoomScalePageLayoutView="0" workbookViewId="0" topLeftCell="A1">
      <selection activeCell="G4" sqref="G4"/>
    </sheetView>
  </sheetViews>
  <sheetFormatPr defaultColWidth="9.140625" defaultRowHeight="12.75" customHeight="1" outlineLevelRow="5"/>
  <cols>
    <col min="1" max="1" width="6.7109375" style="0" customWidth="1"/>
    <col min="2" max="2" width="23.00390625" style="0" customWidth="1"/>
    <col min="3" max="3" width="6.7109375" style="0" customWidth="1"/>
    <col min="4" max="4" width="39.7109375" style="3" customWidth="1"/>
    <col min="5" max="5" width="16.7109375" style="0" customWidth="1"/>
    <col min="6" max="6" width="14.421875" style="0" customWidth="1"/>
    <col min="7" max="7" width="14.8515625" style="0" customWidth="1"/>
    <col min="8" max="8" width="13.57421875" style="0" customWidth="1"/>
  </cols>
  <sheetData>
    <row r="1" spans="1:10" ht="12.75" customHeight="1">
      <c r="A1" s="6"/>
      <c r="B1" s="6"/>
      <c r="C1" s="6"/>
      <c r="D1" s="21"/>
      <c r="E1" s="6"/>
      <c r="F1" s="6"/>
      <c r="G1" s="34" t="s">
        <v>222</v>
      </c>
      <c r="H1" s="34"/>
      <c r="I1" s="1"/>
      <c r="J1" s="1"/>
    </row>
    <row r="2" spans="1:10" ht="15" customHeight="1">
      <c r="A2" s="7"/>
      <c r="B2" s="8"/>
      <c r="C2" s="8"/>
      <c r="D2" s="34" t="s">
        <v>223</v>
      </c>
      <c r="E2" s="34"/>
      <c r="F2" s="34"/>
      <c r="G2" s="34"/>
      <c r="H2" s="34"/>
      <c r="I2" s="1"/>
      <c r="J2" s="1"/>
    </row>
    <row r="3" spans="1:10" ht="17.25" customHeight="1">
      <c r="A3" s="9"/>
      <c r="B3" s="8"/>
      <c r="C3" s="8"/>
      <c r="D3" s="34" t="s">
        <v>224</v>
      </c>
      <c r="E3" s="34"/>
      <c r="F3" s="34"/>
      <c r="G3" s="34"/>
      <c r="H3" s="34"/>
      <c r="I3" s="2"/>
      <c r="J3" s="2"/>
    </row>
    <row r="4" spans="1:10" ht="26.25" customHeight="1">
      <c r="A4" s="6"/>
      <c r="B4" s="6"/>
      <c r="C4" s="6"/>
      <c r="D4" s="21"/>
      <c r="E4" s="6"/>
      <c r="F4" s="6"/>
      <c r="G4" s="6" t="s">
        <v>264</v>
      </c>
      <c r="H4" s="6"/>
      <c r="I4" s="2"/>
      <c r="J4" s="2"/>
    </row>
    <row r="5" spans="1:10" ht="12.75" customHeight="1">
      <c r="A5" s="6"/>
      <c r="B5" s="6"/>
      <c r="C5" s="6"/>
      <c r="D5" s="21"/>
      <c r="E5" s="6"/>
      <c r="F5" s="6"/>
      <c r="G5" s="6"/>
      <c r="H5" s="6"/>
      <c r="I5" s="1"/>
      <c r="J5" s="1"/>
    </row>
    <row r="6" spans="1:10" ht="12.75" customHeight="1">
      <c r="A6" s="35" t="s">
        <v>225</v>
      </c>
      <c r="B6" s="35"/>
      <c r="C6" s="35"/>
      <c r="D6" s="35"/>
      <c r="E6" s="35"/>
      <c r="F6" s="35"/>
      <c r="G6" s="35"/>
      <c r="H6" s="35"/>
      <c r="I6" s="1"/>
      <c r="J6" s="1"/>
    </row>
    <row r="7" spans="1:10" ht="12.75">
      <c r="A7" s="1"/>
      <c r="B7" s="1"/>
      <c r="C7" s="1"/>
      <c r="D7" s="22"/>
      <c r="E7" s="1"/>
      <c r="F7" s="1"/>
      <c r="G7" s="1"/>
      <c r="H7" s="1"/>
      <c r="I7" s="1"/>
      <c r="J7" s="1"/>
    </row>
    <row r="8" spans="1:10" ht="12.75">
      <c r="A8" s="32" t="s">
        <v>226</v>
      </c>
      <c r="B8" s="32"/>
      <c r="C8" s="32"/>
      <c r="D8" s="32"/>
      <c r="E8" s="32"/>
      <c r="F8" s="32"/>
      <c r="G8" s="32"/>
      <c r="H8" s="33"/>
      <c r="I8" s="1"/>
      <c r="J8" s="1"/>
    </row>
    <row r="9" spans="1:8" ht="57">
      <c r="A9" s="4" t="s">
        <v>228</v>
      </c>
      <c r="B9" s="4" t="s">
        <v>229</v>
      </c>
      <c r="C9" s="4" t="s">
        <v>230</v>
      </c>
      <c r="D9" s="4" t="s">
        <v>231</v>
      </c>
      <c r="E9" s="4" t="s">
        <v>623</v>
      </c>
      <c r="F9" s="4" t="s">
        <v>624</v>
      </c>
      <c r="G9" s="4" t="s">
        <v>220</v>
      </c>
      <c r="H9" s="5" t="s">
        <v>221</v>
      </c>
    </row>
    <row r="10" spans="1:8" ht="28.5">
      <c r="A10" s="4" t="s">
        <v>232</v>
      </c>
      <c r="B10" s="4" t="s">
        <v>233</v>
      </c>
      <c r="C10" s="4" t="s">
        <v>234</v>
      </c>
      <c r="D10" s="10" t="s">
        <v>235</v>
      </c>
      <c r="E10" s="24">
        <v>279375.1</v>
      </c>
      <c r="F10" s="24">
        <v>282146.8</v>
      </c>
      <c r="G10" s="24">
        <v>297718.5</v>
      </c>
      <c r="H10" s="19">
        <f>IF(F10=0,0,(G10/F10)*100)</f>
        <v>105.51900641793563</v>
      </c>
    </row>
    <row r="11" spans="1:8" ht="14.25" outlineLevel="1">
      <c r="A11" s="4" t="s">
        <v>236</v>
      </c>
      <c r="B11" s="4" t="s">
        <v>237</v>
      </c>
      <c r="C11" s="4" t="s">
        <v>234</v>
      </c>
      <c r="D11" s="10" t="s">
        <v>238</v>
      </c>
      <c r="E11" s="24">
        <v>214300</v>
      </c>
      <c r="F11" s="24">
        <v>198372.5</v>
      </c>
      <c r="G11" s="24">
        <v>207529.4</v>
      </c>
      <c r="H11" s="19">
        <f>IF(F11=0,0,(G11/F11)*100)</f>
        <v>104.61601280419413</v>
      </c>
    </row>
    <row r="12" spans="1:8" ht="14.25" outlineLevel="2">
      <c r="A12" s="4" t="s">
        <v>236</v>
      </c>
      <c r="B12" s="4" t="s">
        <v>239</v>
      </c>
      <c r="C12" s="4" t="s">
        <v>240</v>
      </c>
      <c r="D12" s="10" t="s">
        <v>241</v>
      </c>
      <c r="E12" s="24">
        <v>2324</v>
      </c>
      <c r="F12" s="24">
        <v>3800</v>
      </c>
      <c r="G12" s="24">
        <v>4359.8</v>
      </c>
      <c r="H12" s="19">
        <f aca="true" t="shared" si="0" ref="H12:H75">IF(F12=0,0,(G12/F12)*100)</f>
        <v>114.73157894736843</v>
      </c>
    </row>
    <row r="13" spans="1:8" ht="57" outlineLevel="3">
      <c r="A13" s="4" t="s">
        <v>236</v>
      </c>
      <c r="B13" s="4" t="s">
        <v>242</v>
      </c>
      <c r="C13" s="4" t="s">
        <v>240</v>
      </c>
      <c r="D13" s="10" t="s">
        <v>243</v>
      </c>
      <c r="E13" s="24">
        <v>2324</v>
      </c>
      <c r="F13" s="24">
        <v>3800</v>
      </c>
      <c r="G13" s="24">
        <v>4359.8</v>
      </c>
      <c r="H13" s="19">
        <f t="shared" si="0"/>
        <v>114.73157894736843</v>
      </c>
    </row>
    <row r="14" spans="1:8" s="20" customFormat="1" ht="45" outlineLevel="4">
      <c r="A14" s="12" t="s">
        <v>236</v>
      </c>
      <c r="B14" s="12" t="s">
        <v>244</v>
      </c>
      <c r="C14" s="12" t="s">
        <v>240</v>
      </c>
      <c r="D14" s="13" t="s">
        <v>245</v>
      </c>
      <c r="E14" s="25">
        <v>2324</v>
      </c>
      <c r="F14" s="25">
        <v>3800</v>
      </c>
      <c r="G14" s="25">
        <v>4359.8</v>
      </c>
      <c r="H14" s="18">
        <f t="shared" si="0"/>
        <v>114.73157894736843</v>
      </c>
    </row>
    <row r="15" spans="1:8" ht="45" outlineLevel="5">
      <c r="A15" s="12" t="s">
        <v>236</v>
      </c>
      <c r="B15" s="12" t="s">
        <v>246</v>
      </c>
      <c r="C15" s="12" t="s">
        <v>240</v>
      </c>
      <c r="D15" s="13" t="s">
        <v>245</v>
      </c>
      <c r="E15" s="25">
        <v>2324</v>
      </c>
      <c r="F15" s="25">
        <v>3800</v>
      </c>
      <c r="G15" s="25">
        <v>4344.9</v>
      </c>
      <c r="H15" s="18">
        <f t="shared" si="0"/>
        <v>114.33947368421052</v>
      </c>
    </row>
    <row r="16" spans="1:8" ht="45" outlineLevel="5">
      <c r="A16" s="12" t="s">
        <v>236</v>
      </c>
      <c r="B16" s="12" t="s">
        <v>247</v>
      </c>
      <c r="C16" s="12" t="s">
        <v>240</v>
      </c>
      <c r="D16" s="13" t="s">
        <v>248</v>
      </c>
      <c r="E16" s="25"/>
      <c r="F16" s="25"/>
      <c r="G16" s="25">
        <v>10.6</v>
      </c>
      <c r="H16" s="18">
        <f t="shared" si="0"/>
        <v>0</v>
      </c>
    </row>
    <row r="17" spans="1:8" ht="45" outlineLevel="5">
      <c r="A17" s="12" t="s">
        <v>236</v>
      </c>
      <c r="B17" s="12" t="s">
        <v>249</v>
      </c>
      <c r="C17" s="12" t="s">
        <v>240</v>
      </c>
      <c r="D17" s="13" t="s">
        <v>250</v>
      </c>
      <c r="E17" s="25"/>
      <c r="F17" s="25"/>
      <c r="G17" s="25">
        <v>4.3</v>
      </c>
      <c r="H17" s="18">
        <f t="shared" si="0"/>
        <v>0</v>
      </c>
    </row>
    <row r="18" spans="1:8" ht="14.25" outlineLevel="2">
      <c r="A18" s="4" t="s">
        <v>236</v>
      </c>
      <c r="B18" s="4" t="s">
        <v>251</v>
      </c>
      <c r="C18" s="4" t="s">
        <v>234</v>
      </c>
      <c r="D18" s="10" t="s">
        <v>252</v>
      </c>
      <c r="E18" s="24">
        <v>211976</v>
      </c>
      <c r="F18" s="24">
        <v>194572.5</v>
      </c>
      <c r="G18" s="24">
        <v>203169.6</v>
      </c>
      <c r="H18" s="19">
        <f t="shared" si="0"/>
        <v>104.41845584550747</v>
      </c>
    </row>
    <row r="19" spans="1:8" s="20" customFormat="1" ht="120" outlineLevel="3">
      <c r="A19" s="12" t="s">
        <v>236</v>
      </c>
      <c r="B19" s="12" t="s">
        <v>253</v>
      </c>
      <c r="C19" s="12" t="s">
        <v>240</v>
      </c>
      <c r="D19" s="13" t="s">
        <v>254</v>
      </c>
      <c r="E19" s="25">
        <v>208350</v>
      </c>
      <c r="F19" s="27">
        <v>189718.5</v>
      </c>
      <c r="G19" s="25">
        <v>198338.8</v>
      </c>
      <c r="H19" s="18">
        <f t="shared" si="0"/>
        <v>104.54373189752184</v>
      </c>
    </row>
    <row r="20" spans="1:8" ht="128.25" outlineLevel="4">
      <c r="A20" s="4" t="s">
        <v>236</v>
      </c>
      <c r="B20" s="4" t="s">
        <v>255</v>
      </c>
      <c r="C20" s="4" t="s">
        <v>240</v>
      </c>
      <c r="D20" s="15" t="s">
        <v>256</v>
      </c>
      <c r="E20" s="24">
        <v>208350</v>
      </c>
      <c r="F20" s="28">
        <v>189718.47</v>
      </c>
      <c r="G20" s="24">
        <v>198230.42</v>
      </c>
      <c r="H20" s="19">
        <f t="shared" si="0"/>
        <v>104.4866216768457</v>
      </c>
    </row>
    <row r="21" spans="1:8" ht="135" outlineLevel="5">
      <c r="A21" s="12" t="s">
        <v>236</v>
      </c>
      <c r="B21" s="12" t="s">
        <v>255</v>
      </c>
      <c r="C21" s="12" t="s">
        <v>240</v>
      </c>
      <c r="D21" s="16" t="s">
        <v>256</v>
      </c>
      <c r="E21" s="25">
        <v>208350</v>
      </c>
      <c r="F21" s="27">
        <v>189718.47</v>
      </c>
      <c r="G21" s="25">
        <v>198230.42</v>
      </c>
      <c r="H21" s="18">
        <f t="shared" si="0"/>
        <v>104.4866216768457</v>
      </c>
    </row>
    <row r="22" spans="1:8" ht="128.25" outlineLevel="4">
      <c r="A22" s="4" t="s">
        <v>236</v>
      </c>
      <c r="B22" s="4" t="s">
        <v>257</v>
      </c>
      <c r="C22" s="4" t="s">
        <v>240</v>
      </c>
      <c r="D22" s="15" t="s">
        <v>258</v>
      </c>
      <c r="E22" s="24"/>
      <c r="F22" s="28"/>
      <c r="G22" s="24">
        <v>31.1</v>
      </c>
      <c r="H22" s="19">
        <f t="shared" si="0"/>
        <v>0</v>
      </c>
    </row>
    <row r="23" spans="1:8" ht="135" outlineLevel="5">
      <c r="A23" s="12" t="s">
        <v>236</v>
      </c>
      <c r="B23" s="12" t="s">
        <v>257</v>
      </c>
      <c r="C23" s="12" t="s">
        <v>240</v>
      </c>
      <c r="D23" s="16" t="s">
        <v>258</v>
      </c>
      <c r="E23" s="25"/>
      <c r="F23" s="27"/>
      <c r="G23" s="25">
        <v>31.1</v>
      </c>
      <c r="H23" s="19">
        <f t="shared" si="0"/>
        <v>0</v>
      </c>
    </row>
    <row r="24" spans="1:8" ht="128.25" outlineLevel="4">
      <c r="A24" s="4" t="s">
        <v>236</v>
      </c>
      <c r="B24" s="4" t="s">
        <v>259</v>
      </c>
      <c r="C24" s="4" t="s">
        <v>240</v>
      </c>
      <c r="D24" s="15" t="s">
        <v>260</v>
      </c>
      <c r="E24" s="24"/>
      <c r="F24" s="28"/>
      <c r="G24" s="24">
        <v>78.8</v>
      </c>
      <c r="H24" s="19">
        <f t="shared" si="0"/>
        <v>0</v>
      </c>
    </row>
    <row r="25" spans="1:8" ht="135" outlineLevel="5">
      <c r="A25" s="12" t="s">
        <v>236</v>
      </c>
      <c r="B25" s="12" t="s">
        <v>259</v>
      </c>
      <c r="C25" s="12" t="s">
        <v>240</v>
      </c>
      <c r="D25" s="16" t="s">
        <v>260</v>
      </c>
      <c r="E25" s="25"/>
      <c r="F25" s="27"/>
      <c r="G25" s="25">
        <v>78.8</v>
      </c>
      <c r="H25" s="19">
        <f t="shared" si="0"/>
        <v>0</v>
      </c>
    </row>
    <row r="26" spans="1:8" ht="128.25" outlineLevel="4">
      <c r="A26" s="4" t="s">
        <v>236</v>
      </c>
      <c r="B26" s="4" t="s">
        <v>261</v>
      </c>
      <c r="C26" s="4" t="s">
        <v>240</v>
      </c>
      <c r="D26" s="15" t="s">
        <v>262</v>
      </c>
      <c r="E26" s="24"/>
      <c r="F26" s="28"/>
      <c r="G26" s="24">
        <v>-1.5</v>
      </c>
      <c r="H26" s="19">
        <f t="shared" si="0"/>
        <v>0</v>
      </c>
    </row>
    <row r="27" spans="1:8" ht="135" outlineLevel="5">
      <c r="A27" s="12" t="s">
        <v>236</v>
      </c>
      <c r="B27" s="12" t="s">
        <v>261</v>
      </c>
      <c r="C27" s="12" t="s">
        <v>240</v>
      </c>
      <c r="D27" s="16" t="s">
        <v>262</v>
      </c>
      <c r="E27" s="25"/>
      <c r="F27" s="27"/>
      <c r="G27" s="25">
        <v>-1.5</v>
      </c>
      <c r="H27" s="19">
        <f t="shared" si="0"/>
        <v>0</v>
      </c>
    </row>
    <row r="28" spans="1:8" s="20" customFormat="1" ht="165" outlineLevel="3">
      <c r="A28" s="12" t="s">
        <v>236</v>
      </c>
      <c r="B28" s="12" t="s">
        <v>263</v>
      </c>
      <c r="C28" s="12" t="s">
        <v>234</v>
      </c>
      <c r="D28" s="16" t="s">
        <v>265</v>
      </c>
      <c r="E28" s="25">
        <v>3371</v>
      </c>
      <c r="F28" s="27">
        <v>2750</v>
      </c>
      <c r="G28" s="25">
        <v>2755</v>
      </c>
      <c r="H28" s="18">
        <f t="shared" si="0"/>
        <v>100.18181818181817</v>
      </c>
    </row>
    <row r="29" spans="1:8" ht="171" outlineLevel="4">
      <c r="A29" s="4" t="s">
        <v>236</v>
      </c>
      <c r="B29" s="4" t="s">
        <v>266</v>
      </c>
      <c r="C29" s="4" t="s">
        <v>240</v>
      </c>
      <c r="D29" s="15" t="s">
        <v>265</v>
      </c>
      <c r="E29" s="24">
        <v>3371</v>
      </c>
      <c r="F29" s="28">
        <v>2750</v>
      </c>
      <c r="G29" s="24">
        <v>2705.4</v>
      </c>
      <c r="H29" s="19">
        <f t="shared" si="0"/>
        <v>98.37818181818182</v>
      </c>
    </row>
    <row r="30" spans="1:8" ht="165" outlineLevel="5">
      <c r="A30" s="12" t="s">
        <v>236</v>
      </c>
      <c r="B30" s="12" t="s">
        <v>266</v>
      </c>
      <c r="C30" s="12" t="s">
        <v>240</v>
      </c>
      <c r="D30" s="16" t="s">
        <v>265</v>
      </c>
      <c r="E30" s="25">
        <v>3371</v>
      </c>
      <c r="F30" s="27">
        <v>2750</v>
      </c>
      <c r="G30" s="25">
        <v>2705.4</v>
      </c>
      <c r="H30" s="18">
        <f t="shared" si="0"/>
        <v>98.37818181818182</v>
      </c>
    </row>
    <row r="31" spans="1:8" ht="171" outlineLevel="4">
      <c r="A31" s="4" t="s">
        <v>236</v>
      </c>
      <c r="B31" s="4" t="s">
        <v>267</v>
      </c>
      <c r="C31" s="4" t="s">
        <v>234</v>
      </c>
      <c r="D31" s="15" t="s">
        <v>268</v>
      </c>
      <c r="E31" s="24"/>
      <c r="F31" s="28"/>
      <c r="G31" s="24">
        <v>29.8</v>
      </c>
      <c r="H31" s="19">
        <f t="shared" si="0"/>
        <v>0</v>
      </c>
    </row>
    <row r="32" spans="1:8" ht="165" outlineLevel="5">
      <c r="A32" s="12" t="s">
        <v>236</v>
      </c>
      <c r="B32" s="12" t="s">
        <v>267</v>
      </c>
      <c r="C32" s="12" t="s">
        <v>240</v>
      </c>
      <c r="D32" s="16" t="s">
        <v>268</v>
      </c>
      <c r="E32" s="25"/>
      <c r="F32" s="27"/>
      <c r="G32" s="25">
        <v>29.8</v>
      </c>
      <c r="H32" s="19">
        <f t="shared" si="0"/>
        <v>0</v>
      </c>
    </row>
    <row r="33" spans="1:8" ht="171" outlineLevel="4">
      <c r="A33" s="4" t="s">
        <v>236</v>
      </c>
      <c r="B33" s="4" t="s">
        <v>269</v>
      </c>
      <c r="C33" s="4" t="s">
        <v>234</v>
      </c>
      <c r="D33" s="15" t="s">
        <v>270</v>
      </c>
      <c r="E33" s="24"/>
      <c r="F33" s="28"/>
      <c r="G33" s="24">
        <v>19.8</v>
      </c>
      <c r="H33" s="19">
        <f t="shared" si="0"/>
        <v>0</v>
      </c>
    </row>
    <row r="34" spans="1:8" ht="165" outlineLevel="5">
      <c r="A34" s="12" t="s">
        <v>236</v>
      </c>
      <c r="B34" s="12" t="s">
        <v>269</v>
      </c>
      <c r="C34" s="12" t="s">
        <v>240</v>
      </c>
      <c r="D34" s="16" t="s">
        <v>270</v>
      </c>
      <c r="E34" s="25"/>
      <c r="F34" s="27"/>
      <c r="G34" s="25">
        <v>19.76</v>
      </c>
      <c r="H34" s="19">
        <f t="shared" si="0"/>
        <v>0</v>
      </c>
    </row>
    <row r="35" spans="1:8" s="20" customFormat="1" ht="75" outlineLevel="3">
      <c r="A35" s="12" t="s">
        <v>236</v>
      </c>
      <c r="B35" s="12" t="s">
        <v>271</v>
      </c>
      <c r="C35" s="12" t="s">
        <v>240</v>
      </c>
      <c r="D35" s="13" t="s">
        <v>272</v>
      </c>
      <c r="E35" s="25"/>
      <c r="F35" s="27">
        <v>1320</v>
      </c>
      <c r="G35" s="25">
        <v>1249.7</v>
      </c>
      <c r="H35" s="18">
        <f t="shared" si="0"/>
        <v>94.67424242424242</v>
      </c>
    </row>
    <row r="36" spans="1:8" ht="99.75" outlineLevel="4">
      <c r="A36" s="4" t="s">
        <v>236</v>
      </c>
      <c r="B36" s="4" t="s">
        <v>273</v>
      </c>
      <c r="C36" s="4" t="s">
        <v>240</v>
      </c>
      <c r="D36" s="10" t="s">
        <v>274</v>
      </c>
      <c r="E36" s="24"/>
      <c r="F36" s="28">
        <v>1320</v>
      </c>
      <c r="G36" s="24">
        <v>1166.5</v>
      </c>
      <c r="H36" s="19">
        <f t="shared" si="0"/>
        <v>88.37121212121211</v>
      </c>
    </row>
    <row r="37" spans="1:8" ht="105" outlineLevel="5">
      <c r="A37" s="12" t="s">
        <v>236</v>
      </c>
      <c r="B37" s="12" t="s">
        <v>273</v>
      </c>
      <c r="C37" s="12" t="s">
        <v>240</v>
      </c>
      <c r="D37" s="13" t="s">
        <v>274</v>
      </c>
      <c r="E37" s="25"/>
      <c r="F37" s="27">
        <v>1320</v>
      </c>
      <c r="G37" s="25">
        <v>1166.5</v>
      </c>
      <c r="H37" s="18">
        <f t="shared" si="0"/>
        <v>88.37121212121211</v>
      </c>
    </row>
    <row r="38" spans="1:8" ht="99.75" outlineLevel="4">
      <c r="A38" s="4" t="s">
        <v>236</v>
      </c>
      <c r="B38" s="4" t="s">
        <v>275</v>
      </c>
      <c r="C38" s="4" t="s">
        <v>240</v>
      </c>
      <c r="D38" s="10" t="s">
        <v>276</v>
      </c>
      <c r="E38" s="24"/>
      <c r="F38" s="28"/>
      <c r="G38" s="24">
        <v>12.3</v>
      </c>
      <c r="H38" s="19">
        <f t="shared" si="0"/>
        <v>0</v>
      </c>
    </row>
    <row r="39" spans="1:8" ht="105" outlineLevel="5">
      <c r="A39" s="12" t="s">
        <v>236</v>
      </c>
      <c r="B39" s="12" t="s">
        <v>275</v>
      </c>
      <c r="C39" s="12" t="s">
        <v>240</v>
      </c>
      <c r="D39" s="13" t="s">
        <v>276</v>
      </c>
      <c r="E39" s="25"/>
      <c r="F39" s="27"/>
      <c r="G39" s="25">
        <v>12.3</v>
      </c>
      <c r="H39" s="19">
        <f t="shared" si="0"/>
        <v>0</v>
      </c>
    </row>
    <row r="40" spans="1:8" ht="99.75" outlineLevel="4">
      <c r="A40" s="4" t="s">
        <v>236</v>
      </c>
      <c r="B40" s="4" t="s">
        <v>277</v>
      </c>
      <c r="C40" s="4" t="s">
        <v>240</v>
      </c>
      <c r="D40" s="10" t="s">
        <v>278</v>
      </c>
      <c r="E40" s="24"/>
      <c r="F40" s="28"/>
      <c r="G40" s="24">
        <v>70.9</v>
      </c>
      <c r="H40" s="19">
        <f t="shared" si="0"/>
        <v>0</v>
      </c>
    </row>
    <row r="41" spans="1:8" ht="105" outlineLevel="5">
      <c r="A41" s="12" t="s">
        <v>236</v>
      </c>
      <c r="B41" s="12" t="s">
        <v>277</v>
      </c>
      <c r="C41" s="12" t="s">
        <v>240</v>
      </c>
      <c r="D41" s="13" t="s">
        <v>278</v>
      </c>
      <c r="E41" s="25"/>
      <c r="F41" s="27"/>
      <c r="G41" s="25">
        <v>70.9</v>
      </c>
      <c r="H41" s="19">
        <f t="shared" si="0"/>
        <v>0</v>
      </c>
    </row>
    <row r="42" spans="1:8" s="20" customFormat="1" ht="150" outlineLevel="3">
      <c r="A42" s="12" t="s">
        <v>236</v>
      </c>
      <c r="B42" s="12" t="s">
        <v>279</v>
      </c>
      <c r="C42" s="12" t="s">
        <v>240</v>
      </c>
      <c r="D42" s="16" t="s">
        <v>280</v>
      </c>
      <c r="E42" s="25">
        <v>255</v>
      </c>
      <c r="F42" s="27">
        <v>784</v>
      </c>
      <c r="G42" s="25">
        <v>826.1</v>
      </c>
      <c r="H42" s="18">
        <f t="shared" si="0"/>
        <v>105.36989795918367</v>
      </c>
    </row>
    <row r="43" spans="1:8" ht="156.75" outlineLevel="4">
      <c r="A43" s="4" t="s">
        <v>236</v>
      </c>
      <c r="B43" s="4" t="s">
        <v>281</v>
      </c>
      <c r="C43" s="4" t="s">
        <v>240</v>
      </c>
      <c r="D43" s="15" t="s">
        <v>282</v>
      </c>
      <c r="E43" s="24">
        <v>255</v>
      </c>
      <c r="F43" s="28">
        <v>784</v>
      </c>
      <c r="G43" s="24">
        <v>826.1</v>
      </c>
      <c r="H43" s="19">
        <f t="shared" si="0"/>
        <v>105.36989795918367</v>
      </c>
    </row>
    <row r="44" spans="1:8" ht="150" outlineLevel="5">
      <c r="A44" s="12" t="s">
        <v>236</v>
      </c>
      <c r="B44" s="12" t="s">
        <v>281</v>
      </c>
      <c r="C44" s="12" t="s">
        <v>240</v>
      </c>
      <c r="D44" s="16" t="s">
        <v>282</v>
      </c>
      <c r="E44" s="25">
        <v>255</v>
      </c>
      <c r="F44" s="27">
        <v>784</v>
      </c>
      <c r="G44" s="25">
        <v>826.1</v>
      </c>
      <c r="H44" s="18">
        <f t="shared" si="0"/>
        <v>105.36989795918367</v>
      </c>
    </row>
    <row r="45" spans="1:8" ht="28.5" outlineLevel="1">
      <c r="A45" s="4" t="s">
        <v>236</v>
      </c>
      <c r="B45" s="4" t="s">
        <v>283</v>
      </c>
      <c r="C45" s="4" t="s">
        <v>234</v>
      </c>
      <c r="D45" s="10" t="s">
        <v>284</v>
      </c>
      <c r="E45" s="24">
        <v>25477</v>
      </c>
      <c r="F45" s="28">
        <v>27317.8</v>
      </c>
      <c r="G45" s="24">
        <v>27883.2</v>
      </c>
      <c r="H45" s="19">
        <f t="shared" si="0"/>
        <v>102.06971278799904</v>
      </c>
    </row>
    <row r="46" spans="1:8" s="20" customFormat="1" ht="30" outlineLevel="2">
      <c r="A46" s="12" t="s">
        <v>236</v>
      </c>
      <c r="B46" s="12" t="s">
        <v>285</v>
      </c>
      <c r="C46" s="12" t="s">
        <v>240</v>
      </c>
      <c r="D46" s="13" t="s">
        <v>286</v>
      </c>
      <c r="E46" s="25">
        <v>25477</v>
      </c>
      <c r="F46" s="27">
        <v>27265.3</v>
      </c>
      <c r="G46" s="25">
        <v>27830.4</v>
      </c>
      <c r="H46" s="18">
        <f t="shared" si="0"/>
        <v>102.07259777079291</v>
      </c>
    </row>
    <row r="47" spans="1:8" s="20" customFormat="1" ht="30" outlineLevel="3">
      <c r="A47" s="12" t="s">
        <v>236</v>
      </c>
      <c r="B47" s="12" t="s">
        <v>287</v>
      </c>
      <c r="C47" s="12" t="s">
        <v>240</v>
      </c>
      <c r="D47" s="13" t="s">
        <v>286</v>
      </c>
      <c r="E47" s="25">
        <v>25477</v>
      </c>
      <c r="F47" s="27">
        <v>27200</v>
      </c>
      <c r="G47" s="25">
        <v>27551.5</v>
      </c>
      <c r="H47" s="18">
        <f t="shared" si="0"/>
        <v>101.29227941176471</v>
      </c>
    </row>
    <row r="48" spans="1:8" s="20" customFormat="1" ht="45" outlineLevel="4">
      <c r="A48" s="12" t="s">
        <v>236</v>
      </c>
      <c r="B48" s="12" t="s">
        <v>288</v>
      </c>
      <c r="C48" s="12" t="s">
        <v>240</v>
      </c>
      <c r="D48" s="13" t="s">
        <v>289</v>
      </c>
      <c r="E48" s="25">
        <v>25477</v>
      </c>
      <c r="F48" s="27">
        <v>27200</v>
      </c>
      <c r="G48" s="25">
        <v>27405.2</v>
      </c>
      <c r="H48" s="18">
        <f t="shared" si="0"/>
        <v>100.75441176470588</v>
      </c>
    </row>
    <row r="49" spans="1:8" s="20" customFormat="1" ht="45" outlineLevel="5">
      <c r="A49" s="12" t="s">
        <v>236</v>
      </c>
      <c r="B49" s="12" t="s">
        <v>288</v>
      </c>
      <c r="C49" s="12" t="s">
        <v>240</v>
      </c>
      <c r="D49" s="13" t="s">
        <v>289</v>
      </c>
      <c r="E49" s="25">
        <v>25477</v>
      </c>
      <c r="F49" s="27">
        <v>27200</v>
      </c>
      <c r="G49" s="25">
        <v>27405.2</v>
      </c>
      <c r="H49" s="18">
        <f t="shared" si="0"/>
        <v>100.75441176470588</v>
      </c>
    </row>
    <row r="50" spans="1:8" s="20" customFormat="1" ht="45" outlineLevel="4">
      <c r="A50" s="12" t="s">
        <v>236</v>
      </c>
      <c r="B50" s="12" t="s">
        <v>290</v>
      </c>
      <c r="C50" s="12" t="s">
        <v>240</v>
      </c>
      <c r="D50" s="13" t="s">
        <v>291</v>
      </c>
      <c r="E50" s="25"/>
      <c r="F50" s="27"/>
      <c r="G50" s="25">
        <v>55.5</v>
      </c>
      <c r="H50" s="19">
        <f t="shared" si="0"/>
        <v>0</v>
      </c>
    </row>
    <row r="51" spans="1:8" s="20" customFormat="1" ht="45" outlineLevel="5">
      <c r="A51" s="12" t="s">
        <v>236</v>
      </c>
      <c r="B51" s="12" t="s">
        <v>290</v>
      </c>
      <c r="C51" s="12" t="s">
        <v>240</v>
      </c>
      <c r="D51" s="13" t="s">
        <v>291</v>
      </c>
      <c r="E51" s="25"/>
      <c r="F51" s="27"/>
      <c r="G51" s="25">
        <v>55.5</v>
      </c>
      <c r="H51" s="19">
        <f t="shared" si="0"/>
        <v>0</v>
      </c>
    </row>
    <row r="52" spans="1:8" s="20" customFormat="1" ht="45" outlineLevel="4">
      <c r="A52" s="12" t="s">
        <v>236</v>
      </c>
      <c r="B52" s="12" t="s">
        <v>292</v>
      </c>
      <c r="C52" s="12" t="s">
        <v>240</v>
      </c>
      <c r="D52" s="13" t="s">
        <v>293</v>
      </c>
      <c r="E52" s="25"/>
      <c r="F52" s="27"/>
      <c r="G52" s="25">
        <v>85.7</v>
      </c>
      <c r="H52" s="19">
        <f t="shared" si="0"/>
        <v>0</v>
      </c>
    </row>
    <row r="53" spans="1:8" s="20" customFormat="1" ht="45" outlineLevel="5">
      <c r="A53" s="12" t="s">
        <v>236</v>
      </c>
      <c r="B53" s="12" t="s">
        <v>292</v>
      </c>
      <c r="C53" s="12" t="s">
        <v>240</v>
      </c>
      <c r="D53" s="13" t="s">
        <v>293</v>
      </c>
      <c r="E53" s="25"/>
      <c r="F53" s="27"/>
      <c r="G53" s="25">
        <v>85.7</v>
      </c>
      <c r="H53" s="19">
        <f t="shared" si="0"/>
        <v>0</v>
      </c>
    </row>
    <row r="54" spans="1:8" s="20" customFormat="1" ht="45" outlineLevel="4">
      <c r="A54" s="12" t="s">
        <v>236</v>
      </c>
      <c r="B54" s="12" t="s">
        <v>294</v>
      </c>
      <c r="C54" s="12" t="s">
        <v>240</v>
      </c>
      <c r="D54" s="13" t="s">
        <v>295</v>
      </c>
      <c r="E54" s="25"/>
      <c r="F54" s="27"/>
      <c r="G54" s="25">
        <v>5.1</v>
      </c>
      <c r="H54" s="19">
        <f t="shared" si="0"/>
        <v>0</v>
      </c>
    </row>
    <row r="55" spans="1:8" s="20" customFormat="1" ht="45" outlineLevel="5">
      <c r="A55" s="12" t="s">
        <v>236</v>
      </c>
      <c r="B55" s="12" t="s">
        <v>294</v>
      </c>
      <c r="C55" s="12" t="s">
        <v>240</v>
      </c>
      <c r="D55" s="13" t="s">
        <v>295</v>
      </c>
      <c r="E55" s="25"/>
      <c r="F55" s="27"/>
      <c r="G55" s="25">
        <v>5.1</v>
      </c>
      <c r="H55" s="19">
        <f t="shared" si="0"/>
        <v>0</v>
      </c>
    </row>
    <row r="56" spans="1:8" s="20" customFormat="1" ht="60" outlineLevel="3">
      <c r="A56" s="12" t="s">
        <v>236</v>
      </c>
      <c r="B56" s="12" t="s">
        <v>296</v>
      </c>
      <c r="C56" s="12" t="s">
        <v>240</v>
      </c>
      <c r="D56" s="13" t="s">
        <v>297</v>
      </c>
      <c r="E56" s="25"/>
      <c r="F56" s="27">
        <v>65.3</v>
      </c>
      <c r="G56" s="25">
        <v>278.9</v>
      </c>
      <c r="H56" s="18">
        <f t="shared" si="0"/>
        <v>427.1056661562021</v>
      </c>
    </row>
    <row r="57" spans="1:8" s="20" customFormat="1" ht="60" outlineLevel="4">
      <c r="A57" s="12" t="s">
        <v>236</v>
      </c>
      <c r="B57" s="12" t="s">
        <v>298</v>
      </c>
      <c r="C57" s="12" t="s">
        <v>240</v>
      </c>
      <c r="D57" s="13" t="s">
        <v>299</v>
      </c>
      <c r="E57" s="25"/>
      <c r="F57" s="27">
        <v>65.3</v>
      </c>
      <c r="G57" s="25">
        <v>121.6</v>
      </c>
      <c r="H57" s="18">
        <f t="shared" si="0"/>
        <v>186.21745788667687</v>
      </c>
    </row>
    <row r="58" spans="1:8" s="20" customFormat="1" ht="60" outlineLevel="5">
      <c r="A58" s="12" t="s">
        <v>236</v>
      </c>
      <c r="B58" s="12" t="s">
        <v>298</v>
      </c>
      <c r="C58" s="12" t="s">
        <v>240</v>
      </c>
      <c r="D58" s="13" t="s">
        <v>299</v>
      </c>
      <c r="E58" s="25"/>
      <c r="F58" s="27">
        <v>65.3</v>
      </c>
      <c r="G58" s="25">
        <v>121.6</v>
      </c>
      <c r="H58" s="18">
        <f t="shared" si="0"/>
        <v>186.21745788667687</v>
      </c>
    </row>
    <row r="59" spans="1:8" s="20" customFormat="1" ht="60" outlineLevel="4">
      <c r="A59" s="12" t="s">
        <v>236</v>
      </c>
      <c r="B59" s="12" t="s">
        <v>300</v>
      </c>
      <c r="C59" s="12" t="s">
        <v>240</v>
      </c>
      <c r="D59" s="13" t="s">
        <v>301</v>
      </c>
      <c r="E59" s="25"/>
      <c r="F59" s="27"/>
      <c r="G59" s="25">
        <v>78.2</v>
      </c>
      <c r="H59" s="19">
        <f t="shared" si="0"/>
        <v>0</v>
      </c>
    </row>
    <row r="60" spans="1:8" s="20" customFormat="1" ht="60" outlineLevel="5">
      <c r="A60" s="12" t="s">
        <v>236</v>
      </c>
      <c r="B60" s="12" t="s">
        <v>300</v>
      </c>
      <c r="C60" s="12" t="s">
        <v>240</v>
      </c>
      <c r="D60" s="13" t="s">
        <v>301</v>
      </c>
      <c r="E60" s="25"/>
      <c r="F60" s="27"/>
      <c r="G60" s="25">
        <v>78.2</v>
      </c>
      <c r="H60" s="19">
        <f t="shared" si="0"/>
        <v>0</v>
      </c>
    </row>
    <row r="61" spans="1:8" s="20" customFormat="1" ht="60" outlineLevel="4">
      <c r="A61" s="12" t="s">
        <v>236</v>
      </c>
      <c r="B61" s="12" t="s">
        <v>302</v>
      </c>
      <c r="C61" s="12" t="s">
        <v>240</v>
      </c>
      <c r="D61" s="13" t="s">
        <v>303</v>
      </c>
      <c r="E61" s="25"/>
      <c r="F61" s="27"/>
      <c r="G61" s="25">
        <v>79.1</v>
      </c>
      <c r="H61" s="19">
        <f t="shared" si="0"/>
        <v>0</v>
      </c>
    </row>
    <row r="62" spans="1:8" s="20" customFormat="1" ht="60" outlineLevel="5">
      <c r="A62" s="12" t="s">
        <v>236</v>
      </c>
      <c r="B62" s="12" t="s">
        <v>302</v>
      </c>
      <c r="C62" s="12" t="s">
        <v>240</v>
      </c>
      <c r="D62" s="13" t="s">
        <v>303</v>
      </c>
      <c r="E62" s="25"/>
      <c r="F62" s="27"/>
      <c r="G62" s="25">
        <v>79.1</v>
      </c>
      <c r="H62" s="19">
        <f t="shared" si="0"/>
        <v>0</v>
      </c>
    </row>
    <row r="63" spans="1:8" s="20" customFormat="1" ht="15" outlineLevel="2">
      <c r="A63" s="12" t="s">
        <v>236</v>
      </c>
      <c r="B63" s="12" t="s">
        <v>304</v>
      </c>
      <c r="C63" s="12" t="s">
        <v>240</v>
      </c>
      <c r="D63" s="13" t="s">
        <v>305</v>
      </c>
      <c r="E63" s="25"/>
      <c r="F63" s="27">
        <v>52.5</v>
      </c>
      <c r="G63" s="25">
        <v>52.8</v>
      </c>
      <c r="H63" s="18">
        <f t="shared" si="0"/>
        <v>100.57142857142856</v>
      </c>
    </row>
    <row r="64" spans="1:8" ht="28.5" outlineLevel="3">
      <c r="A64" s="4" t="s">
        <v>236</v>
      </c>
      <c r="B64" s="4" t="s">
        <v>306</v>
      </c>
      <c r="C64" s="4" t="s">
        <v>240</v>
      </c>
      <c r="D64" s="10" t="s">
        <v>305</v>
      </c>
      <c r="E64" s="24"/>
      <c r="F64" s="28">
        <v>52.5</v>
      </c>
      <c r="G64" s="24">
        <v>52.8</v>
      </c>
      <c r="H64" s="19">
        <f t="shared" si="0"/>
        <v>100.57142857142856</v>
      </c>
    </row>
    <row r="65" spans="1:8" ht="28.5" outlineLevel="4">
      <c r="A65" s="4" t="s">
        <v>236</v>
      </c>
      <c r="B65" s="4" t="s">
        <v>307</v>
      </c>
      <c r="C65" s="4" t="s">
        <v>240</v>
      </c>
      <c r="D65" s="10" t="s">
        <v>308</v>
      </c>
      <c r="E65" s="24"/>
      <c r="F65" s="28">
        <v>52.5</v>
      </c>
      <c r="G65" s="24">
        <v>52.3</v>
      </c>
      <c r="H65" s="19">
        <f t="shared" si="0"/>
        <v>99.61904761904762</v>
      </c>
    </row>
    <row r="66" spans="1:8" ht="30" outlineLevel="5">
      <c r="A66" s="12" t="s">
        <v>236</v>
      </c>
      <c r="B66" s="12" t="s">
        <v>307</v>
      </c>
      <c r="C66" s="12" t="s">
        <v>240</v>
      </c>
      <c r="D66" s="13" t="s">
        <v>308</v>
      </c>
      <c r="E66" s="25"/>
      <c r="F66" s="27">
        <v>52.5</v>
      </c>
      <c r="G66" s="25">
        <v>52.3</v>
      </c>
      <c r="H66" s="18">
        <f t="shared" si="0"/>
        <v>99.61904761904762</v>
      </c>
    </row>
    <row r="67" spans="1:8" ht="28.5" outlineLevel="4">
      <c r="A67" s="4" t="s">
        <v>236</v>
      </c>
      <c r="B67" s="4" t="s">
        <v>309</v>
      </c>
      <c r="C67" s="4" t="s">
        <v>240</v>
      </c>
      <c r="D67" s="10" t="s">
        <v>310</v>
      </c>
      <c r="E67" s="24"/>
      <c r="F67" s="28"/>
      <c r="G67" s="24">
        <v>0.5</v>
      </c>
      <c r="H67" s="19">
        <f t="shared" si="0"/>
        <v>0</v>
      </c>
    </row>
    <row r="68" spans="1:8" ht="30" outlineLevel="5">
      <c r="A68" s="12" t="s">
        <v>236</v>
      </c>
      <c r="B68" s="12" t="s">
        <v>309</v>
      </c>
      <c r="C68" s="12" t="s">
        <v>240</v>
      </c>
      <c r="D68" s="13" t="s">
        <v>310</v>
      </c>
      <c r="E68" s="25"/>
      <c r="F68" s="27"/>
      <c r="G68" s="25">
        <v>0.5</v>
      </c>
      <c r="H68" s="19">
        <f t="shared" si="0"/>
        <v>0</v>
      </c>
    </row>
    <row r="69" spans="1:8" ht="14.25" outlineLevel="1">
      <c r="A69" s="4" t="s">
        <v>236</v>
      </c>
      <c r="B69" s="4" t="s">
        <v>311</v>
      </c>
      <c r="C69" s="4" t="s">
        <v>234</v>
      </c>
      <c r="D69" s="10" t="s">
        <v>312</v>
      </c>
      <c r="E69" s="24">
        <v>16100</v>
      </c>
      <c r="F69" s="28">
        <v>13500</v>
      </c>
      <c r="G69" s="24">
        <v>13972.4</v>
      </c>
      <c r="H69" s="19">
        <f t="shared" si="0"/>
        <v>103.49925925925925</v>
      </c>
    </row>
    <row r="70" spans="1:8" s="20" customFormat="1" ht="15" outlineLevel="2">
      <c r="A70" s="12" t="s">
        <v>236</v>
      </c>
      <c r="B70" s="12" t="s">
        <v>313</v>
      </c>
      <c r="C70" s="12" t="s">
        <v>240</v>
      </c>
      <c r="D70" s="13" t="s">
        <v>314</v>
      </c>
      <c r="E70" s="25">
        <v>8100</v>
      </c>
      <c r="F70" s="27">
        <v>5700</v>
      </c>
      <c r="G70" s="25">
        <v>6164.4</v>
      </c>
      <c r="H70" s="18">
        <f t="shared" si="0"/>
        <v>108.14736842105262</v>
      </c>
    </row>
    <row r="71" spans="1:8" s="20" customFormat="1" ht="75" outlineLevel="3">
      <c r="A71" s="12" t="s">
        <v>236</v>
      </c>
      <c r="B71" s="12" t="s">
        <v>315</v>
      </c>
      <c r="C71" s="12" t="s">
        <v>240</v>
      </c>
      <c r="D71" s="13" t="s">
        <v>316</v>
      </c>
      <c r="E71" s="25">
        <v>8100</v>
      </c>
      <c r="F71" s="27">
        <v>5700</v>
      </c>
      <c r="G71" s="25">
        <v>6164.4</v>
      </c>
      <c r="H71" s="18">
        <f t="shared" si="0"/>
        <v>108.14736842105262</v>
      </c>
    </row>
    <row r="72" spans="1:8" s="20" customFormat="1" ht="75" outlineLevel="4">
      <c r="A72" s="12" t="s">
        <v>236</v>
      </c>
      <c r="B72" s="12" t="s">
        <v>317</v>
      </c>
      <c r="C72" s="12" t="s">
        <v>240</v>
      </c>
      <c r="D72" s="13" t="s">
        <v>318</v>
      </c>
      <c r="E72" s="25">
        <v>8100</v>
      </c>
      <c r="F72" s="27">
        <v>5700</v>
      </c>
      <c r="G72" s="25">
        <v>6082.8</v>
      </c>
      <c r="H72" s="18">
        <f t="shared" si="0"/>
        <v>106.71578947368421</v>
      </c>
    </row>
    <row r="73" spans="1:8" s="20" customFormat="1" ht="75" outlineLevel="5">
      <c r="A73" s="12" t="s">
        <v>236</v>
      </c>
      <c r="B73" s="12" t="s">
        <v>317</v>
      </c>
      <c r="C73" s="12" t="s">
        <v>240</v>
      </c>
      <c r="D73" s="13" t="s">
        <v>318</v>
      </c>
      <c r="E73" s="25">
        <v>8100</v>
      </c>
      <c r="F73" s="27">
        <v>5700</v>
      </c>
      <c r="G73" s="25">
        <v>6082.8</v>
      </c>
      <c r="H73" s="18">
        <f t="shared" si="0"/>
        <v>106.71578947368421</v>
      </c>
    </row>
    <row r="74" spans="1:8" s="20" customFormat="1" ht="75" outlineLevel="4">
      <c r="A74" s="12" t="s">
        <v>236</v>
      </c>
      <c r="B74" s="12" t="s">
        <v>319</v>
      </c>
      <c r="C74" s="12" t="s">
        <v>240</v>
      </c>
      <c r="D74" s="13" t="s">
        <v>320</v>
      </c>
      <c r="E74" s="25"/>
      <c r="F74" s="27"/>
      <c r="G74" s="25">
        <v>80.6</v>
      </c>
      <c r="H74" s="19">
        <f t="shared" si="0"/>
        <v>0</v>
      </c>
    </row>
    <row r="75" spans="1:8" s="20" customFormat="1" ht="75" outlineLevel="5">
      <c r="A75" s="12" t="s">
        <v>236</v>
      </c>
      <c r="B75" s="12" t="s">
        <v>319</v>
      </c>
      <c r="C75" s="12" t="s">
        <v>240</v>
      </c>
      <c r="D75" s="13" t="s">
        <v>320</v>
      </c>
      <c r="E75" s="25"/>
      <c r="F75" s="27"/>
      <c r="G75" s="25">
        <v>80.6</v>
      </c>
      <c r="H75" s="19">
        <f t="shared" si="0"/>
        <v>0</v>
      </c>
    </row>
    <row r="76" spans="1:8" s="20" customFormat="1" ht="75" outlineLevel="4">
      <c r="A76" s="12" t="s">
        <v>236</v>
      </c>
      <c r="B76" s="12" t="s">
        <v>321</v>
      </c>
      <c r="C76" s="12" t="s">
        <v>240</v>
      </c>
      <c r="D76" s="13" t="s">
        <v>322</v>
      </c>
      <c r="E76" s="25"/>
      <c r="F76" s="27"/>
      <c r="G76" s="25">
        <v>1</v>
      </c>
      <c r="H76" s="19">
        <f aca="true" t="shared" si="1" ref="H76:H139">IF(F76=0,0,(G76/F76)*100)</f>
        <v>0</v>
      </c>
    </row>
    <row r="77" spans="1:8" s="20" customFormat="1" ht="75" outlineLevel="5">
      <c r="A77" s="12" t="s">
        <v>236</v>
      </c>
      <c r="B77" s="12" t="s">
        <v>321</v>
      </c>
      <c r="C77" s="12" t="s">
        <v>240</v>
      </c>
      <c r="D77" s="13" t="s">
        <v>322</v>
      </c>
      <c r="E77" s="25"/>
      <c r="F77" s="27"/>
      <c r="G77" s="25">
        <v>1</v>
      </c>
      <c r="H77" s="19">
        <f t="shared" si="1"/>
        <v>0</v>
      </c>
    </row>
    <row r="78" spans="1:8" s="20" customFormat="1" ht="15" outlineLevel="2">
      <c r="A78" s="12" t="s">
        <v>236</v>
      </c>
      <c r="B78" s="12" t="s">
        <v>323</v>
      </c>
      <c r="C78" s="12" t="s">
        <v>240</v>
      </c>
      <c r="D78" s="13" t="s">
        <v>324</v>
      </c>
      <c r="E78" s="25">
        <v>8000</v>
      </c>
      <c r="F78" s="27">
        <v>7800</v>
      </c>
      <c r="G78" s="25">
        <v>7808</v>
      </c>
      <c r="H78" s="18">
        <f t="shared" si="1"/>
        <v>100.1025641025641</v>
      </c>
    </row>
    <row r="79" spans="1:8" ht="71.25" outlineLevel="3">
      <c r="A79" s="4" t="s">
        <v>236</v>
      </c>
      <c r="B79" s="4" t="s">
        <v>325</v>
      </c>
      <c r="C79" s="4" t="s">
        <v>240</v>
      </c>
      <c r="D79" s="10" t="s">
        <v>326</v>
      </c>
      <c r="E79" s="24">
        <v>785</v>
      </c>
      <c r="F79" s="28">
        <v>785</v>
      </c>
      <c r="G79" s="24">
        <v>761.7</v>
      </c>
      <c r="H79" s="19">
        <f t="shared" si="1"/>
        <v>97.03184713375796</v>
      </c>
    </row>
    <row r="80" spans="1:8" ht="114" outlineLevel="4">
      <c r="A80" s="4" t="s">
        <v>236</v>
      </c>
      <c r="B80" s="4" t="s">
        <v>327</v>
      </c>
      <c r="C80" s="4" t="s">
        <v>240</v>
      </c>
      <c r="D80" s="10" t="s">
        <v>328</v>
      </c>
      <c r="E80" s="24">
        <v>785</v>
      </c>
      <c r="F80" s="28">
        <v>785</v>
      </c>
      <c r="G80" s="24">
        <v>761.7</v>
      </c>
      <c r="H80" s="19">
        <f t="shared" si="1"/>
        <v>97.03184713375796</v>
      </c>
    </row>
    <row r="81" spans="1:8" ht="120" outlineLevel="5">
      <c r="A81" s="12" t="s">
        <v>236</v>
      </c>
      <c r="B81" s="12" t="s">
        <v>329</v>
      </c>
      <c r="C81" s="12" t="s">
        <v>240</v>
      </c>
      <c r="D81" s="13" t="s">
        <v>330</v>
      </c>
      <c r="E81" s="25">
        <v>785</v>
      </c>
      <c r="F81" s="27">
        <v>785</v>
      </c>
      <c r="G81" s="25">
        <v>755.3</v>
      </c>
      <c r="H81" s="18">
        <f t="shared" si="1"/>
        <v>96.21656050955414</v>
      </c>
    </row>
    <row r="82" spans="1:8" ht="120" outlineLevel="5">
      <c r="A82" s="12" t="s">
        <v>236</v>
      </c>
      <c r="B82" s="12" t="s">
        <v>331</v>
      </c>
      <c r="C82" s="12" t="s">
        <v>240</v>
      </c>
      <c r="D82" s="13" t="s">
        <v>332</v>
      </c>
      <c r="E82" s="25"/>
      <c r="F82" s="27"/>
      <c r="G82" s="25">
        <v>6.4</v>
      </c>
      <c r="H82" s="18">
        <f t="shared" si="1"/>
        <v>0</v>
      </c>
    </row>
    <row r="83" spans="1:8" ht="71.25" outlineLevel="3">
      <c r="A83" s="4" t="s">
        <v>236</v>
      </c>
      <c r="B83" s="4" t="s">
        <v>333</v>
      </c>
      <c r="C83" s="4" t="s">
        <v>240</v>
      </c>
      <c r="D83" s="10" t="s">
        <v>334</v>
      </c>
      <c r="E83" s="24">
        <v>7215</v>
      </c>
      <c r="F83" s="28">
        <v>7015</v>
      </c>
      <c r="G83" s="24">
        <v>7046.3</v>
      </c>
      <c r="H83" s="19">
        <f t="shared" si="1"/>
        <v>100.44618674269424</v>
      </c>
    </row>
    <row r="84" spans="1:8" ht="114" outlineLevel="4">
      <c r="A84" s="4" t="s">
        <v>236</v>
      </c>
      <c r="B84" s="4" t="s">
        <v>335</v>
      </c>
      <c r="C84" s="4" t="s">
        <v>240</v>
      </c>
      <c r="D84" s="10" t="s">
        <v>336</v>
      </c>
      <c r="E84" s="24">
        <v>7215</v>
      </c>
      <c r="F84" s="28">
        <v>7015</v>
      </c>
      <c r="G84" s="24">
        <v>7046.3</v>
      </c>
      <c r="H84" s="19">
        <f t="shared" si="1"/>
        <v>100.44618674269424</v>
      </c>
    </row>
    <row r="85" spans="1:8" ht="120" outlineLevel="5">
      <c r="A85" s="12" t="s">
        <v>236</v>
      </c>
      <c r="B85" s="12" t="s">
        <v>337</v>
      </c>
      <c r="C85" s="12" t="s">
        <v>240</v>
      </c>
      <c r="D85" s="13" t="s">
        <v>338</v>
      </c>
      <c r="E85" s="25">
        <v>7215</v>
      </c>
      <c r="F85" s="27">
        <v>7015</v>
      </c>
      <c r="G85" s="25">
        <v>6984.5</v>
      </c>
      <c r="H85" s="18">
        <f t="shared" si="1"/>
        <v>99.56521739130434</v>
      </c>
    </row>
    <row r="86" spans="1:8" ht="120" outlineLevel="5">
      <c r="A86" s="12" t="s">
        <v>236</v>
      </c>
      <c r="B86" s="12" t="s">
        <v>339</v>
      </c>
      <c r="C86" s="12" t="s">
        <v>240</v>
      </c>
      <c r="D86" s="13" t="s">
        <v>340</v>
      </c>
      <c r="E86" s="25"/>
      <c r="F86" s="27"/>
      <c r="G86" s="25">
        <v>52.3</v>
      </c>
      <c r="H86" s="19">
        <f t="shared" si="1"/>
        <v>0</v>
      </c>
    </row>
    <row r="87" spans="1:8" ht="105" outlineLevel="5">
      <c r="A87" s="12" t="s">
        <v>236</v>
      </c>
      <c r="B87" s="12" t="s">
        <v>341</v>
      </c>
      <c r="C87" s="12" t="s">
        <v>240</v>
      </c>
      <c r="D87" s="13" t="s">
        <v>342</v>
      </c>
      <c r="E87" s="25"/>
      <c r="F87" s="27"/>
      <c r="G87" s="25">
        <v>9.5</v>
      </c>
      <c r="H87" s="19">
        <f t="shared" si="1"/>
        <v>0</v>
      </c>
    </row>
    <row r="88" spans="1:8" ht="14.25" outlineLevel="1">
      <c r="A88" s="4" t="s">
        <v>232</v>
      </c>
      <c r="B88" s="4" t="s">
        <v>343</v>
      </c>
      <c r="C88" s="4" t="s">
        <v>234</v>
      </c>
      <c r="D88" s="10" t="s">
        <v>344</v>
      </c>
      <c r="E88" s="24">
        <v>4425</v>
      </c>
      <c r="F88" s="28">
        <v>4648.5</v>
      </c>
      <c r="G88" s="24">
        <v>5202.6</v>
      </c>
      <c r="H88" s="19">
        <f t="shared" si="1"/>
        <v>111.91997418522104</v>
      </c>
    </row>
    <row r="89" spans="1:8" s="20" customFormat="1" ht="45" outlineLevel="2">
      <c r="A89" s="12" t="s">
        <v>236</v>
      </c>
      <c r="B89" s="12" t="s">
        <v>345</v>
      </c>
      <c r="C89" s="12" t="s">
        <v>240</v>
      </c>
      <c r="D89" s="13" t="s">
        <v>346</v>
      </c>
      <c r="E89" s="25">
        <v>4425</v>
      </c>
      <c r="F89" s="27">
        <v>4620</v>
      </c>
      <c r="G89" s="25">
        <v>5168.1</v>
      </c>
      <c r="H89" s="18">
        <f t="shared" si="1"/>
        <v>111.86363636363636</v>
      </c>
    </row>
    <row r="90" spans="1:8" s="20" customFormat="1" ht="75" outlineLevel="3">
      <c r="A90" s="12" t="s">
        <v>236</v>
      </c>
      <c r="B90" s="12" t="s">
        <v>347</v>
      </c>
      <c r="C90" s="12" t="s">
        <v>240</v>
      </c>
      <c r="D90" s="13" t="s">
        <v>348</v>
      </c>
      <c r="E90" s="25">
        <v>4425</v>
      </c>
      <c r="F90" s="27">
        <v>4620</v>
      </c>
      <c r="G90" s="25">
        <v>5168.1</v>
      </c>
      <c r="H90" s="18">
        <f t="shared" si="1"/>
        <v>111.86363636363636</v>
      </c>
    </row>
    <row r="91" spans="1:8" s="20" customFormat="1" ht="75" outlineLevel="4">
      <c r="A91" s="12" t="s">
        <v>236</v>
      </c>
      <c r="B91" s="12" t="s">
        <v>347</v>
      </c>
      <c r="C91" s="12" t="s">
        <v>240</v>
      </c>
      <c r="D91" s="13" t="s">
        <v>348</v>
      </c>
      <c r="E91" s="25">
        <v>4425</v>
      </c>
      <c r="F91" s="27"/>
      <c r="G91" s="25"/>
      <c r="H91" s="18">
        <f t="shared" si="1"/>
        <v>0</v>
      </c>
    </row>
    <row r="92" spans="1:8" s="20" customFormat="1" ht="75" outlineLevel="5">
      <c r="A92" s="12" t="s">
        <v>236</v>
      </c>
      <c r="B92" s="12" t="s">
        <v>347</v>
      </c>
      <c r="C92" s="12" t="s">
        <v>240</v>
      </c>
      <c r="D92" s="13" t="s">
        <v>348</v>
      </c>
      <c r="E92" s="25">
        <v>4425</v>
      </c>
      <c r="F92" s="27"/>
      <c r="G92" s="25"/>
      <c r="H92" s="18">
        <f t="shared" si="1"/>
        <v>0</v>
      </c>
    </row>
    <row r="93" spans="1:8" s="20" customFormat="1" ht="75" outlineLevel="4">
      <c r="A93" s="12" t="s">
        <v>236</v>
      </c>
      <c r="B93" s="12" t="s">
        <v>349</v>
      </c>
      <c r="C93" s="12" t="s">
        <v>240</v>
      </c>
      <c r="D93" s="13" t="s">
        <v>350</v>
      </c>
      <c r="E93" s="25"/>
      <c r="F93" s="27">
        <v>4620</v>
      </c>
      <c r="G93" s="25">
        <v>5167.9</v>
      </c>
      <c r="H93" s="18">
        <f t="shared" si="1"/>
        <v>111.85930735930737</v>
      </c>
    </row>
    <row r="94" spans="1:8" s="20" customFormat="1" ht="75" outlineLevel="5">
      <c r="A94" s="12" t="s">
        <v>236</v>
      </c>
      <c r="B94" s="12" t="s">
        <v>349</v>
      </c>
      <c r="C94" s="12" t="s">
        <v>240</v>
      </c>
      <c r="D94" s="13" t="s">
        <v>350</v>
      </c>
      <c r="E94" s="25"/>
      <c r="F94" s="27">
        <v>4620</v>
      </c>
      <c r="G94" s="25">
        <v>5167.9</v>
      </c>
      <c r="H94" s="18">
        <f t="shared" si="1"/>
        <v>111.85930735930737</v>
      </c>
    </row>
    <row r="95" spans="1:8" s="20" customFormat="1" ht="90" outlineLevel="4">
      <c r="A95" s="12" t="s">
        <v>236</v>
      </c>
      <c r="B95" s="12" t="s">
        <v>351</v>
      </c>
      <c r="C95" s="12" t="s">
        <v>240</v>
      </c>
      <c r="D95" s="13" t="s">
        <v>352</v>
      </c>
      <c r="E95" s="25"/>
      <c r="F95" s="27"/>
      <c r="G95" s="27">
        <v>0.2</v>
      </c>
      <c r="H95" s="19">
        <f t="shared" si="1"/>
        <v>0</v>
      </c>
    </row>
    <row r="96" spans="1:8" s="20" customFormat="1" ht="90" outlineLevel="5">
      <c r="A96" s="12" t="s">
        <v>236</v>
      </c>
      <c r="B96" s="12" t="s">
        <v>351</v>
      </c>
      <c r="C96" s="12" t="s">
        <v>240</v>
      </c>
      <c r="D96" s="13" t="s">
        <v>352</v>
      </c>
      <c r="E96" s="25"/>
      <c r="F96" s="27"/>
      <c r="G96" s="27">
        <v>0.2</v>
      </c>
      <c r="H96" s="19">
        <f t="shared" si="1"/>
        <v>0</v>
      </c>
    </row>
    <row r="97" spans="1:8" s="20" customFormat="1" ht="60" outlineLevel="2">
      <c r="A97" s="12" t="s">
        <v>353</v>
      </c>
      <c r="B97" s="12" t="s">
        <v>354</v>
      </c>
      <c r="C97" s="12" t="s">
        <v>240</v>
      </c>
      <c r="D97" s="13" t="s">
        <v>355</v>
      </c>
      <c r="E97" s="25"/>
      <c r="F97" s="27">
        <v>28.5</v>
      </c>
      <c r="G97" s="27">
        <v>34.5</v>
      </c>
      <c r="H97" s="18">
        <f t="shared" si="1"/>
        <v>121.05263157894737</v>
      </c>
    </row>
    <row r="98" spans="1:8" ht="42.75" outlineLevel="3">
      <c r="A98" s="4" t="s">
        <v>353</v>
      </c>
      <c r="B98" s="4" t="s">
        <v>356</v>
      </c>
      <c r="C98" s="4" t="s">
        <v>240</v>
      </c>
      <c r="D98" s="10" t="s">
        <v>357</v>
      </c>
      <c r="E98" s="24"/>
      <c r="F98" s="28">
        <v>28.5</v>
      </c>
      <c r="G98" s="28">
        <v>34.5</v>
      </c>
      <c r="H98" s="19">
        <f t="shared" si="1"/>
        <v>121.05263157894737</v>
      </c>
    </row>
    <row r="99" spans="1:8" ht="42.75" outlineLevel="4">
      <c r="A99" s="4" t="s">
        <v>353</v>
      </c>
      <c r="B99" s="4" t="s">
        <v>358</v>
      </c>
      <c r="C99" s="4" t="s">
        <v>240</v>
      </c>
      <c r="D99" s="10" t="s">
        <v>359</v>
      </c>
      <c r="E99" s="24"/>
      <c r="F99" s="28">
        <v>28.5</v>
      </c>
      <c r="G99" s="28">
        <v>34.5</v>
      </c>
      <c r="H99" s="19">
        <f t="shared" si="1"/>
        <v>121.05263157894737</v>
      </c>
    </row>
    <row r="100" spans="1:8" ht="45" outlineLevel="5">
      <c r="A100" s="12" t="s">
        <v>353</v>
      </c>
      <c r="B100" s="12" t="s">
        <v>358</v>
      </c>
      <c r="C100" s="12" t="s">
        <v>240</v>
      </c>
      <c r="D100" s="13" t="s">
        <v>359</v>
      </c>
      <c r="E100" s="25"/>
      <c r="F100" s="27">
        <v>28.5</v>
      </c>
      <c r="G100" s="27">
        <v>34.5</v>
      </c>
      <c r="H100" s="18">
        <f t="shared" si="1"/>
        <v>121.05263157894737</v>
      </c>
    </row>
    <row r="101" spans="1:8" ht="71.25" outlineLevel="1">
      <c r="A101" s="4" t="s">
        <v>236</v>
      </c>
      <c r="B101" s="4" t="s">
        <v>360</v>
      </c>
      <c r="C101" s="4" t="s">
        <v>234</v>
      </c>
      <c r="D101" s="10" t="s">
        <v>361</v>
      </c>
      <c r="E101" s="24"/>
      <c r="F101" s="28">
        <v>1.7</v>
      </c>
      <c r="G101" s="28">
        <v>1.7</v>
      </c>
      <c r="H101" s="19">
        <f t="shared" si="1"/>
        <v>100</v>
      </c>
    </row>
    <row r="102" spans="1:8" ht="14.25" outlineLevel="2">
      <c r="A102" s="4" t="s">
        <v>236</v>
      </c>
      <c r="B102" s="4" t="s">
        <v>362</v>
      </c>
      <c r="C102" s="4" t="s">
        <v>234</v>
      </c>
      <c r="D102" s="10" t="s">
        <v>363</v>
      </c>
      <c r="E102" s="24"/>
      <c r="F102" s="28">
        <v>1.7</v>
      </c>
      <c r="G102" s="28">
        <v>1.7</v>
      </c>
      <c r="H102" s="19">
        <f t="shared" si="1"/>
        <v>100</v>
      </c>
    </row>
    <row r="103" spans="1:8" s="20" customFormat="1" ht="30" outlineLevel="3">
      <c r="A103" s="12" t="s">
        <v>236</v>
      </c>
      <c r="B103" s="12" t="s">
        <v>364</v>
      </c>
      <c r="C103" s="12" t="s">
        <v>234</v>
      </c>
      <c r="D103" s="13" t="s">
        <v>365</v>
      </c>
      <c r="E103" s="25"/>
      <c r="F103" s="27">
        <v>1.7</v>
      </c>
      <c r="G103" s="27">
        <v>1.7</v>
      </c>
      <c r="H103" s="18">
        <f t="shared" si="1"/>
        <v>100</v>
      </c>
    </row>
    <row r="104" spans="1:8" ht="57" outlineLevel="4">
      <c r="A104" s="4" t="s">
        <v>236</v>
      </c>
      <c r="B104" s="4" t="s">
        <v>366</v>
      </c>
      <c r="C104" s="4" t="s">
        <v>234</v>
      </c>
      <c r="D104" s="10" t="s">
        <v>367</v>
      </c>
      <c r="E104" s="24"/>
      <c r="F104" s="28">
        <v>1.7</v>
      </c>
      <c r="G104" s="28">
        <v>1.7</v>
      </c>
      <c r="H104" s="19">
        <f t="shared" si="1"/>
        <v>100</v>
      </c>
    </row>
    <row r="105" spans="1:8" ht="60" outlineLevel="5">
      <c r="A105" s="12" t="s">
        <v>236</v>
      </c>
      <c r="B105" s="12" t="s">
        <v>368</v>
      </c>
      <c r="C105" s="12" t="s">
        <v>240</v>
      </c>
      <c r="D105" s="13" t="s">
        <v>369</v>
      </c>
      <c r="E105" s="25"/>
      <c r="F105" s="27">
        <v>0</v>
      </c>
      <c r="G105" s="27">
        <v>0</v>
      </c>
      <c r="H105" s="19">
        <f t="shared" si="1"/>
        <v>0</v>
      </c>
    </row>
    <row r="106" spans="1:8" ht="60" outlineLevel="5">
      <c r="A106" s="12" t="s">
        <v>236</v>
      </c>
      <c r="B106" s="12" t="s">
        <v>370</v>
      </c>
      <c r="C106" s="12" t="s">
        <v>240</v>
      </c>
      <c r="D106" s="13" t="s">
        <v>371</v>
      </c>
      <c r="E106" s="25"/>
      <c r="F106" s="27">
        <v>1.7</v>
      </c>
      <c r="G106" s="27">
        <v>1.7</v>
      </c>
      <c r="H106" s="18">
        <f t="shared" si="1"/>
        <v>100</v>
      </c>
    </row>
    <row r="107" spans="1:8" ht="71.25" outlineLevel="1">
      <c r="A107" s="4" t="s">
        <v>372</v>
      </c>
      <c r="B107" s="4" t="s">
        <v>373</v>
      </c>
      <c r="C107" s="4" t="s">
        <v>234</v>
      </c>
      <c r="D107" s="10" t="s">
        <v>374</v>
      </c>
      <c r="E107" s="24">
        <v>6655.3</v>
      </c>
      <c r="F107" s="28">
        <v>13651.9</v>
      </c>
      <c r="G107" s="28">
        <v>14538.4</v>
      </c>
      <c r="H107" s="19">
        <f t="shared" si="1"/>
        <v>106.49360162321729</v>
      </c>
    </row>
    <row r="108" spans="1:8" ht="128.25" outlineLevel="2">
      <c r="A108" s="4" t="s">
        <v>372</v>
      </c>
      <c r="B108" s="4" t="s">
        <v>375</v>
      </c>
      <c r="C108" s="4" t="s">
        <v>376</v>
      </c>
      <c r="D108" s="15" t="s">
        <v>377</v>
      </c>
      <c r="E108" s="24">
        <v>3060</v>
      </c>
      <c r="F108" s="28">
        <v>7408.3</v>
      </c>
      <c r="G108" s="24">
        <v>7637.1</v>
      </c>
      <c r="H108" s="19">
        <f t="shared" si="1"/>
        <v>103.08842784444474</v>
      </c>
    </row>
    <row r="109" spans="1:8" s="20" customFormat="1" ht="105" outlineLevel="3">
      <c r="A109" s="12" t="s">
        <v>372</v>
      </c>
      <c r="B109" s="12" t="s">
        <v>378</v>
      </c>
      <c r="C109" s="12" t="s">
        <v>376</v>
      </c>
      <c r="D109" s="13" t="s">
        <v>379</v>
      </c>
      <c r="E109" s="25">
        <v>3060</v>
      </c>
      <c r="F109" s="27">
        <v>7400</v>
      </c>
      <c r="G109" s="25">
        <v>7624.6</v>
      </c>
      <c r="H109" s="18">
        <f t="shared" si="1"/>
        <v>103.03513513513514</v>
      </c>
    </row>
    <row r="110" spans="1:8" s="20" customFormat="1" ht="120" outlineLevel="4">
      <c r="A110" s="12" t="s">
        <v>372</v>
      </c>
      <c r="B110" s="12" t="s">
        <v>380</v>
      </c>
      <c r="C110" s="12" t="s">
        <v>376</v>
      </c>
      <c r="D110" s="16" t="s">
        <v>381</v>
      </c>
      <c r="E110" s="25">
        <v>3060</v>
      </c>
      <c r="F110" s="27">
        <v>7400</v>
      </c>
      <c r="G110" s="25">
        <v>7624.6</v>
      </c>
      <c r="H110" s="18">
        <f t="shared" si="1"/>
        <v>103.03513513513514</v>
      </c>
    </row>
    <row r="111" spans="1:8" s="20" customFormat="1" ht="120" outlineLevel="5">
      <c r="A111" s="12" t="s">
        <v>372</v>
      </c>
      <c r="B111" s="12" t="s">
        <v>380</v>
      </c>
      <c r="C111" s="12" t="s">
        <v>376</v>
      </c>
      <c r="D111" s="16" t="s">
        <v>381</v>
      </c>
      <c r="E111" s="25">
        <v>3060</v>
      </c>
      <c r="F111" s="27">
        <v>7400</v>
      </c>
      <c r="G111" s="25">
        <v>7624.6</v>
      </c>
      <c r="H111" s="18">
        <f t="shared" si="1"/>
        <v>103.03513513513514</v>
      </c>
    </row>
    <row r="112" spans="1:8" s="20" customFormat="1" ht="120" outlineLevel="3">
      <c r="A112" s="12" t="s">
        <v>372</v>
      </c>
      <c r="B112" s="12" t="s">
        <v>382</v>
      </c>
      <c r="C112" s="12" t="s">
        <v>376</v>
      </c>
      <c r="D112" s="13" t="s">
        <v>383</v>
      </c>
      <c r="E112" s="25"/>
      <c r="F112" s="27">
        <v>8.3</v>
      </c>
      <c r="G112" s="25">
        <v>12.5</v>
      </c>
      <c r="H112" s="18">
        <f t="shared" si="1"/>
        <v>150.6024096385542</v>
      </c>
    </row>
    <row r="113" spans="1:8" ht="99.75" outlineLevel="4">
      <c r="A113" s="4" t="s">
        <v>372</v>
      </c>
      <c r="B113" s="4" t="s">
        <v>384</v>
      </c>
      <c r="C113" s="4" t="s">
        <v>376</v>
      </c>
      <c r="D113" s="10" t="s">
        <v>385</v>
      </c>
      <c r="E113" s="24"/>
      <c r="F113" s="28">
        <v>8.3</v>
      </c>
      <c r="G113" s="24">
        <v>12.5</v>
      </c>
      <c r="H113" s="19">
        <f t="shared" si="1"/>
        <v>150.6024096385542</v>
      </c>
    </row>
    <row r="114" spans="1:8" ht="45" outlineLevel="5">
      <c r="A114" s="12" t="s">
        <v>372</v>
      </c>
      <c r="B114" s="12" t="s">
        <v>386</v>
      </c>
      <c r="C114" s="12" t="s">
        <v>376</v>
      </c>
      <c r="D114" s="13" t="s">
        <v>387</v>
      </c>
      <c r="E114" s="25"/>
      <c r="F114" s="27">
        <v>8.3</v>
      </c>
      <c r="G114" s="25">
        <v>9.7</v>
      </c>
      <c r="H114" s="18">
        <f t="shared" si="1"/>
        <v>116.86746987951805</v>
      </c>
    </row>
    <row r="115" spans="1:8" ht="45" outlineLevel="5">
      <c r="A115" s="12" t="s">
        <v>372</v>
      </c>
      <c r="B115" s="12" t="s">
        <v>388</v>
      </c>
      <c r="C115" s="12" t="s">
        <v>376</v>
      </c>
      <c r="D115" s="13" t="s">
        <v>389</v>
      </c>
      <c r="E115" s="25"/>
      <c r="F115" s="27"/>
      <c r="G115" s="25">
        <v>2.8</v>
      </c>
      <c r="H115" s="19">
        <f t="shared" si="1"/>
        <v>0</v>
      </c>
    </row>
    <row r="116" spans="1:8" ht="42.75" outlineLevel="2">
      <c r="A116" s="4" t="s">
        <v>372</v>
      </c>
      <c r="B116" s="4" t="s">
        <v>390</v>
      </c>
      <c r="C116" s="4" t="s">
        <v>376</v>
      </c>
      <c r="D116" s="10" t="s">
        <v>391</v>
      </c>
      <c r="E116" s="24">
        <v>15</v>
      </c>
      <c r="F116" s="28">
        <v>143.6</v>
      </c>
      <c r="G116" s="24">
        <v>143.6</v>
      </c>
      <c r="H116" s="19">
        <f t="shared" si="1"/>
        <v>100</v>
      </c>
    </row>
    <row r="117" spans="1:8" ht="85.5" outlineLevel="3">
      <c r="A117" s="4" t="s">
        <v>372</v>
      </c>
      <c r="B117" s="4" t="s">
        <v>392</v>
      </c>
      <c r="C117" s="4" t="s">
        <v>376</v>
      </c>
      <c r="D117" s="10" t="s">
        <v>393</v>
      </c>
      <c r="E117" s="11">
        <v>15</v>
      </c>
      <c r="F117" s="28">
        <v>143.6</v>
      </c>
      <c r="G117" s="28">
        <v>143.6</v>
      </c>
      <c r="H117" s="19">
        <f t="shared" si="1"/>
        <v>100</v>
      </c>
    </row>
    <row r="118" spans="1:8" ht="85.5" outlineLevel="4">
      <c r="A118" s="4" t="s">
        <v>372</v>
      </c>
      <c r="B118" s="4" t="s">
        <v>394</v>
      </c>
      <c r="C118" s="4" t="s">
        <v>376</v>
      </c>
      <c r="D118" s="10" t="s">
        <v>395</v>
      </c>
      <c r="E118" s="11">
        <v>15</v>
      </c>
      <c r="F118" s="28">
        <v>143.6</v>
      </c>
      <c r="G118" s="28">
        <v>143.6</v>
      </c>
      <c r="H118" s="19">
        <f t="shared" si="1"/>
        <v>100</v>
      </c>
    </row>
    <row r="119" spans="1:8" ht="75" outlineLevel="5">
      <c r="A119" s="12" t="s">
        <v>372</v>
      </c>
      <c r="B119" s="12" t="s">
        <v>394</v>
      </c>
      <c r="C119" s="12" t="s">
        <v>376</v>
      </c>
      <c r="D119" s="13" t="s">
        <v>395</v>
      </c>
      <c r="E119" s="14">
        <v>15</v>
      </c>
      <c r="F119" s="27">
        <v>143.6</v>
      </c>
      <c r="G119" s="27">
        <v>143.6</v>
      </c>
      <c r="H119" s="18">
        <f t="shared" si="1"/>
        <v>100</v>
      </c>
    </row>
    <row r="120" spans="1:8" ht="114" outlineLevel="2">
      <c r="A120" s="4" t="s">
        <v>372</v>
      </c>
      <c r="B120" s="4" t="s">
        <v>396</v>
      </c>
      <c r="C120" s="4" t="s">
        <v>376</v>
      </c>
      <c r="D120" s="10" t="s">
        <v>397</v>
      </c>
      <c r="E120" s="24">
        <v>3580.3</v>
      </c>
      <c r="F120" s="28">
        <v>6100</v>
      </c>
      <c r="G120" s="28">
        <v>6757.7</v>
      </c>
      <c r="H120" s="19">
        <f t="shared" si="1"/>
        <v>110.78196721311475</v>
      </c>
    </row>
    <row r="121" spans="1:8" ht="128.25" outlineLevel="3">
      <c r="A121" s="4" t="s">
        <v>372</v>
      </c>
      <c r="B121" s="4" t="s">
        <v>398</v>
      </c>
      <c r="C121" s="4" t="s">
        <v>376</v>
      </c>
      <c r="D121" s="10" t="s">
        <v>399</v>
      </c>
      <c r="E121" s="24">
        <v>3580.3</v>
      </c>
      <c r="F121" s="28">
        <v>6100</v>
      </c>
      <c r="G121" s="24">
        <v>6757.7</v>
      </c>
      <c r="H121" s="19">
        <f t="shared" si="1"/>
        <v>110.78196721311475</v>
      </c>
    </row>
    <row r="122" spans="1:8" ht="128.25" outlineLevel="4">
      <c r="A122" s="4" t="s">
        <v>372</v>
      </c>
      <c r="B122" s="4" t="s">
        <v>400</v>
      </c>
      <c r="C122" s="4" t="s">
        <v>376</v>
      </c>
      <c r="D122" s="10" t="s">
        <v>401</v>
      </c>
      <c r="E122" s="24">
        <v>3580.3</v>
      </c>
      <c r="F122" s="28">
        <v>6100</v>
      </c>
      <c r="G122" s="24">
        <v>6757.7</v>
      </c>
      <c r="H122" s="19">
        <f t="shared" si="1"/>
        <v>110.78196721311475</v>
      </c>
    </row>
    <row r="123" spans="1:8" s="20" customFormat="1" ht="60" outlineLevel="5">
      <c r="A123" s="12" t="s">
        <v>372</v>
      </c>
      <c r="B123" s="12" t="s">
        <v>402</v>
      </c>
      <c r="C123" s="12" t="s">
        <v>376</v>
      </c>
      <c r="D123" s="13" t="s">
        <v>403</v>
      </c>
      <c r="E123" s="25">
        <v>3000</v>
      </c>
      <c r="F123" s="27">
        <v>4600</v>
      </c>
      <c r="G123" s="25">
        <v>4829.4</v>
      </c>
      <c r="H123" s="18">
        <f t="shared" si="1"/>
        <v>104.98695652173913</v>
      </c>
    </row>
    <row r="124" spans="1:8" s="20" customFormat="1" ht="75" outlineLevel="5">
      <c r="A124" s="12" t="s">
        <v>372</v>
      </c>
      <c r="B124" s="12" t="s">
        <v>404</v>
      </c>
      <c r="C124" s="12" t="s">
        <v>376</v>
      </c>
      <c r="D124" s="13" t="s">
        <v>405</v>
      </c>
      <c r="E124" s="25">
        <v>580.3</v>
      </c>
      <c r="F124" s="27">
        <v>1500</v>
      </c>
      <c r="G124" s="25">
        <v>1928.3</v>
      </c>
      <c r="H124" s="18">
        <f t="shared" si="1"/>
        <v>128.5533333333333</v>
      </c>
    </row>
    <row r="125" spans="1:8" ht="28.5" outlineLevel="1">
      <c r="A125" s="4" t="s">
        <v>406</v>
      </c>
      <c r="B125" s="4" t="s">
        <v>407</v>
      </c>
      <c r="C125" s="4" t="s">
        <v>234</v>
      </c>
      <c r="D125" s="10" t="s">
        <v>408</v>
      </c>
      <c r="E125" s="24">
        <v>870</v>
      </c>
      <c r="F125" s="28">
        <v>540</v>
      </c>
      <c r="G125" s="24">
        <v>509.7</v>
      </c>
      <c r="H125" s="19">
        <f t="shared" si="1"/>
        <v>94.38888888888889</v>
      </c>
    </row>
    <row r="126" spans="1:8" ht="28.5" outlineLevel="2">
      <c r="A126" s="4" t="s">
        <v>406</v>
      </c>
      <c r="B126" s="4" t="s">
        <v>409</v>
      </c>
      <c r="C126" s="4" t="s">
        <v>234</v>
      </c>
      <c r="D126" s="10" t="s">
        <v>410</v>
      </c>
      <c r="E126" s="24">
        <v>870</v>
      </c>
      <c r="F126" s="28">
        <v>540</v>
      </c>
      <c r="G126" s="24">
        <v>509.7</v>
      </c>
      <c r="H126" s="19">
        <f t="shared" si="1"/>
        <v>94.38888888888889</v>
      </c>
    </row>
    <row r="127" spans="1:8" ht="42.75" outlineLevel="3">
      <c r="A127" s="4" t="s">
        <v>406</v>
      </c>
      <c r="B127" s="4" t="s">
        <v>411</v>
      </c>
      <c r="C127" s="4" t="s">
        <v>376</v>
      </c>
      <c r="D127" s="10" t="s">
        <v>412</v>
      </c>
      <c r="E127" s="24">
        <v>870</v>
      </c>
      <c r="F127" s="28">
        <v>16.2</v>
      </c>
      <c r="G127" s="24">
        <v>16.3</v>
      </c>
      <c r="H127" s="19">
        <f t="shared" si="1"/>
        <v>100.61728395061729</v>
      </c>
    </row>
    <row r="128" spans="1:8" ht="42.75" outlineLevel="4">
      <c r="A128" s="4" t="s">
        <v>406</v>
      </c>
      <c r="B128" s="4" t="s">
        <v>413</v>
      </c>
      <c r="C128" s="4" t="s">
        <v>376</v>
      </c>
      <c r="D128" s="10" t="s">
        <v>412</v>
      </c>
      <c r="E128" s="24"/>
      <c r="F128" s="28">
        <v>16.2</v>
      </c>
      <c r="G128" s="24">
        <v>16.3</v>
      </c>
      <c r="H128" s="19">
        <f t="shared" si="1"/>
        <v>100.61728395061729</v>
      </c>
    </row>
    <row r="129" spans="1:8" ht="45" outlineLevel="5">
      <c r="A129" s="12" t="s">
        <v>406</v>
      </c>
      <c r="B129" s="12" t="s">
        <v>413</v>
      </c>
      <c r="C129" s="12" t="s">
        <v>376</v>
      </c>
      <c r="D129" s="13" t="s">
        <v>412</v>
      </c>
      <c r="E129" s="25"/>
      <c r="F129" s="27">
        <v>16.2</v>
      </c>
      <c r="G129" s="25">
        <v>16.3</v>
      </c>
      <c r="H129" s="18">
        <f t="shared" si="1"/>
        <v>100.61728395061729</v>
      </c>
    </row>
    <row r="130" spans="1:8" ht="42.75" outlineLevel="3">
      <c r="A130" s="4" t="s">
        <v>406</v>
      </c>
      <c r="B130" s="4" t="s">
        <v>414</v>
      </c>
      <c r="C130" s="4" t="s">
        <v>234</v>
      </c>
      <c r="D130" s="10" t="s">
        <v>415</v>
      </c>
      <c r="E130" s="24"/>
      <c r="F130" s="28">
        <v>34.7</v>
      </c>
      <c r="G130" s="24">
        <v>35.2</v>
      </c>
      <c r="H130" s="19">
        <f t="shared" si="1"/>
        <v>101.44092219020173</v>
      </c>
    </row>
    <row r="131" spans="1:8" ht="42.75" outlineLevel="4">
      <c r="A131" s="4" t="s">
        <v>406</v>
      </c>
      <c r="B131" s="4" t="s">
        <v>416</v>
      </c>
      <c r="C131" s="4" t="s">
        <v>376</v>
      </c>
      <c r="D131" s="10" t="s">
        <v>415</v>
      </c>
      <c r="E131" s="24"/>
      <c r="F131" s="28">
        <v>34.7</v>
      </c>
      <c r="G131" s="24">
        <v>35.2</v>
      </c>
      <c r="H131" s="19">
        <f t="shared" si="1"/>
        <v>101.44092219020173</v>
      </c>
    </row>
    <row r="132" spans="1:8" ht="45" outlineLevel="5">
      <c r="A132" s="12" t="s">
        <v>406</v>
      </c>
      <c r="B132" s="12" t="s">
        <v>416</v>
      </c>
      <c r="C132" s="12" t="s">
        <v>376</v>
      </c>
      <c r="D132" s="13" t="s">
        <v>415</v>
      </c>
      <c r="E132" s="25"/>
      <c r="F132" s="27">
        <v>34.7</v>
      </c>
      <c r="G132" s="25">
        <v>35.2</v>
      </c>
      <c r="H132" s="18">
        <f t="shared" si="1"/>
        <v>101.44092219020173</v>
      </c>
    </row>
    <row r="133" spans="1:8" ht="28.5" outlineLevel="3">
      <c r="A133" s="4" t="s">
        <v>406</v>
      </c>
      <c r="B133" s="4" t="s">
        <v>417</v>
      </c>
      <c r="C133" s="4" t="s">
        <v>234</v>
      </c>
      <c r="D133" s="10" t="s">
        <v>418</v>
      </c>
      <c r="E133" s="24">
        <v>370</v>
      </c>
      <c r="F133" s="28">
        <v>114.6</v>
      </c>
      <c r="G133" s="24">
        <v>114.6</v>
      </c>
      <c r="H133" s="19">
        <f t="shared" si="1"/>
        <v>100</v>
      </c>
    </row>
    <row r="134" spans="1:8" ht="28.5" outlineLevel="4">
      <c r="A134" s="4" t="s">
        <v>406</v>
      </c>
      <c r="B134" s="4" t="s">
        <v>419</v>
      </c>
      <c r="C134" s="4" t="s">
        <v>376</v>
      </c>
      <c r="D134" s="10" t="s">
        <v>418</v>
      </c>
      <c r="E134" s="24">
        <v>370</v>
      </c>
      <c r="F134" s="28">
        <v>114.6</v>
      </c>
      <c r="G134" s="24">
        <v>114.6</v>
      </c>
      <c r="H134" s="19">
        <f t="shared" si="1"/>
        <v>100</v>
      </c>
    </row>
    <row r="135" spans="1:8" ht="30" outlineLevel="5">
      <c r="A135" s="12" t="s">
        <v>406</v>
      </c>
      <c r="B135" s="12" t="s">
        <v>419</v>
      </c>
      <c r="C135" s="12" t="s">
        <v>376</v>
      </c>
      <c r="D135" s="13" t="s">
        <v>418</v>
      </c>
      <c r="E135" s="25">
        <v>370</v>
      </c>
      <c r="F135" s="27">
        <v>114.6</v>
      </c>
      <c r="G135" s="25">
        <v>114.6</v>
      </c>
      <c r="H135" s="18">
        <f t="shared" si="1"/>
        <v>100</v>
      </c>
    </row>
    <row r="136" spans="1:8" ht="28.5" outlineLevel="3">
      <c r="A136" s="4" t="s">
        <v>406</v>
      </c>
      <c r="B136" s="4" t="s">
        <v>420</v>
      </c>
      <c r="C136" s="4" t="s">
        <v>376</v>
      </c>
      <c r="D136" s="10" t="s">
        <v>421</v>
      </c>
      <c r="E136" s="24">
        <v>500</v>
      </c>
      <c r="F136" s="28">
        <v>374.5</v>
      </c>
      <c r="G136" s="24">
        <v>343.6</v>
      </c>
      <c r="H136" s="19">
        <f t="shared" si="1"/>
        <v>91.74899866488651</v>
      </c>
    </row>
    <row r="137" spans="1:8" ht="42.75" outlineLevel="4">
      <c r="A137" s="4" t="s">
        <v>406</v>
      </c>
      <c r="B137" s="4" t="s">
        <v>422</v>
      </c>
      <c r="C137" s="4" t="s">
        <v>376</v>
      </c>
      <c r="D137" s="10" t="s">
        <v>423</v>
      </c>
      <c r="E137" s="24">
        <v>500</v>
      </c>
      <c r="F137" s="28">
        <v>374.5</v>
      </c>
      <c r="G137" s="24">
        <v>343.6</v>
      </c>
      <c r="H137" s="19">
        <f t="shared" si="1"/>
        <v>91.74899866488651</v>
      </c>
    </row>
    <row r="138" spans="1:8" ht="45" outlineLevel="5">
      <c r="A138" s="12" t="s">
        <v>406</v>
      </c>
      <c r="B138" s="12" t="s">
        <v>422</v>
      </c>
      <c r="C138" s="12" t="s">
        <v>376</v>
      </c>
      <c r="D138" s="13" t="s">
        <v>423</v>
      </c>
      <c r="E138" s="25">
        <v>500</v>
      </c>
      <c r="F138" s="27">
        <v>374.5</v>
      </c>
      <c r="G138" s="25">
        <v>343.6</v>
      </c>
      <c r="H138" s="18">
        <f t="shared" si="1"/>
        <v>91.74899866488651</v>
      </c>
    </row>
    <row r="139" spans="1:8" ht="57" outlineLevel="1">
      <c r="A139" s="4" t="s">
        <v>232</v>
      </c>
      <c r="B139" s="4" t="s">
        <v>424</v>
      </c>
      <c r="C139" s="4" t="s">
        <v>234</v>
      </c>
      <c r="D139" s="10" t="s">
        <v>425</v>
      </c>
      <c r="E139" s="24">
        <v>50</v>
      </c>
      <c r="F139" s="28">
        <v>64.9</v>
      </c>
      <c r="G139" s="24">
        <v>63.7</v>
      </c>
      <c r="H139" s="19">
        <f t="shared" si="1"/>
        <v>98.15100154083206</v>
      </c>
    </row>
    <row r="140" spans="1:8" s="20" customFormat="1" ht="30" outlineLevel="2">
      <c r="A140" s="12" t="s">
        <v>426</v>
      </c>
      <c r="B140" s="12" t="s">
        <v>427</v>
      </c>
      <c r="C140" s="12" t="s">
        <v>234</v>
      </c>
      <c r="D140" s="13" t="s">
        <v>428</v>
      </c>
      <c r="E140" s="25">
        <v>50</v>
      </c>
      <c r="F140" s="27">
        <v>50</v>
      </c>
      <c r="G140" s="25">
        <v>48.8</v>
      </c>
      <c r="H140" s="18">
        <f aca="true" t="shared" si="2" ref="H140:H203">IF(F140=0,0,(G140/F140)*100)</f>
        <v>97.6</v>
      </c>
    </row>
    <row r="141" spans="1:8" s="20" customFormat="1" ht="45" outlineLevel="3">
      <c r="A141" s="12" t="s">
        <v>426</v>
      </c>
      <c r="B141" s="12" t="s">
        <v>429</v>
      </c>
      <c r="C141" s="12" t="s">
        <v>234</v>
      </c>
      <c r="D141" s="13" t="s">
        <v>430</v>
      </c>
      <c r="E141" s="25">
        <v>50</v>
      </c>
      <c r="F141" s="27">
        <v>50</v>
      </c>
      <c r="G141" s="25">
        <v>48.8</v>
      </c>
      <c r="H141" s="18">
        <f t="shared" si="2"/>
        <v>97.6</v>
      </c>
    </row>
    <row r="142" spans="1:8" s="20" customFormat="1" ht="45" outlineLevel="4">
      <c r="A142" s="12" t="s">
        <v>426</v>
      </c>
      <c r="B142" s="12" t="s">
        <v>431</v>
      </c>
      <c r="C142" s="12" t="s">
        <v>234</v>
      </c>
      <c r="D142" s="13" t="s">
        <v>430</v>
      </c>
      <c r="E142" s="25">
        <v>50</v>
      </c>
      <c r="F142" s="27">
        <v>50</v>
      </c>
      <c r="G142" s="25">
        <v>48.8</v>
      </c>
      <c r="H142" s="18">
        <f t="shared" si="2"/>
        <v>97.6</v>
      </c>
    </row>
    <row r="143" spans="1:8" s="20" customFormat="1" ht="45" outlineLevel="5">
      <c r="A143" s="12" t="s">
        <v>426</v>
      </c>
      <c r="B143" s="12" t="s">
        <v>431</v>
      </c>
      <c r="C143" s="12" t="s">
        <v>432</v>
      </c>
      <c r="D143" s="13" t="s">
        <v>430</v>
      </c>
      <c r="E143" s="25">
        <v>50</v>
      </c>
      <c r="F143" s="27">
        <v>50</v>
      </c>
      <c r="G143" s="25">
        <v>48.8</v>
      </c>
      <c r="H143" s="18">
        <f t="shared" si="2"/>
        <v>97.6</v>
      </c>
    </row>
    <row r="144" spans="1:8" s="20" customFormat="1" ht="30" outlineLevel="2">
      <c r="A144" s="12" t="s">
        <v>433</v>
      </c>
      <c r="B144" s="12" t="s">
        <v>434</v>
      </c>
      <c r="C144" s="12" t="s">
        <v>234</v>
      </c>
      <c r="D144" s="13" t="s">
        <v>436</v>
      </c>
      <c r="E144" s="25"/>
      <c r="F144" s="27">
        <v>14.9</v>
      </c>
      <c r="G144" s="25">
        <v>14.9</v>
      </c>
      <c r="H144" s="18">
        <f t="shared" si="2"/>
        <v>100</v>
      </c>
    </row>
    <row r="145" spans="1:8" ht="28.5" outlineLevel="3">
      <c r="A145" s="4" t="s">
        <v>433</v>
      </c>
      <c r="B145" s="4" t="s">
        <v>435</v>
      </c>
      <c r="C145" s="4" t="s">
        <v>234</v>
      </c>
      <c r="D145" s="10" t="s">
        <v>436</v>
      </c>
      <c r="E145" s="24"/>
      <c r="F145" s="28">
        <v>14.9</v>
      </c>
      <c r="G145" s="24">
        <v>14.9</v>
      </c>
      <c r="H145" s="19">
        <f t="shared" si="2"/>
        <v>100</v>
      </c>
    </row>
    <row r="146" spans="1:8" ht="28.5" outlineLevel="4">
      <c r="A146" s="4" t="s">
        <v>433</v>
      </c>
      <c r="B146" s="4" t="s">
        <v>437</v>
      </c>
      <c r="C146" s="4" t="s">
        <v>234</v>
      </c>
      <c r="D146" s="10" t="s">
        <v>436</v>
      </c>
      <c r="E146" s="24"/>
      <c r="F146" s="28">
        <v>14.9</v>
      </c>
      <c r="G146" s="24">
        <v>14.9</v>
      </c>
      <c r="H146" s="19">
        <f t="shared" si="2"/>
        <v>100</v>
      </c>
    </row>
    <row r="147" spans="1:8" ht="30" outlineLevel="5">
      <c r="A147" s="12" t="s">
        <v>433</v>
      </c>
      <c r="B147" s="12" t="s">
        <v>437</v>
      </c>
      <c r="C147" s="12" t="s">
        <v>432</v>
      </c>
      <c r="D147" s="13" t="s">
        <v>436</v>
      </c>
      <c r="E147" s="25"/>
      <c r="F147" s="27">
        <v>14.9</v>
      </c>
      <c r="G147" s="25">
        <v>14.9</v>
      </c>
      <c r="H147" s="18">
        <f t="shared" si="2"/>
        <v>100</v>
      </c>
    </row>
    <row r="148" spans="1:8" ht="42.75" outlineLevel="1">
      <c r="A148" s="4" t="s">
        <v>372</v>
      </c>
      <c r="B148" s="4" t="s">
        <v>438</v>
      </c>
      <c r="C148" s="4" t="s">
        <v>234</v>
      </c>
      <c r="D148" s="10" t="s">
        <v>439</v>
      </c>
      <c r="E148" s="24">
        <v>2900</v>
      </c>
      <c r="F148" s="28">
        <v>18685</v>
      </c>
      <c r="G148" s="24">
        <v>21991.3</v>
      </c>
      <c r="H148" s="19">
        <f t="shared" si="2"/>
        <v>117.6949424672197</v>
      </c>
    </row>
    <row r="149" spans="1:8" s="20" customFormat="1" ht="120" outlineLevel="2">
      <c r="A149" s="12" t="s">
        <v>372</v>
      </c>
      <c r="B149" s="12" t="s">
        <v>440</v>
      </c>
      <c r="C149" s="12" t="s">
        <v>234</v>
      </c>
      <c r="D149" s="13" t="s">
        <v>441</v>
      </c>
      <c r="E149" s="25">
        <v>2400</v>
      </c>
      <c r="F149" s="27">
        <v>12815</v>
      </c>
      <c r="G149" s="25">
        <v>16072.7</v>
      </c>
      <c r="H149" s="18">
        <f t="shared" si="2"/>
        <v>125.42099102614124</v>
      </c>
    </row>
    <row r="150" spans="1:8" s="20" customFormat="1" ht="60" outlineLevel="3">
      <c r="A150" s="12" t="s">
        <v>372</v>
      </c>
      <c r="B150" s="12" t="s">
        <v>442</v>
      </c>
      <c r="C150" s="12" t="s">
        <v>234</v>
      </c>
      <c r="D150" s="13" t="s">
        <v>443</v>
      </c>
      <c r="E150" s="25">
        <v>2400</v>
      </c>
      <c r="F150" s="27">
        <v>12815</v>
      </c>
      <c r="G150" s="25">
        <v>16072.7</v>
      </c>
      <c r="H150" s="18">
        <f t="shared" si="2"/>
        <v>125.42099102614124</v>
      </c>
    </row>
    <row r="151" spans="1:8" s="20" customFormat="1" ht="60" outlineLevel="4">
      <c r="A151" s="12" t="s">
        <v>372</v>
      </c>
      <c r="B151" s="12" t="s">
        <v>444</v>
      </c>
      <c r="C151" s="12" t="s">
        <v>445</v>
      </c>
      <c r="D151" s="13" t="s">
        <v>443</v>
      </c>
      <c r="E151" s="25">
        <v>2400</v>
      </c>
      <c r="F151" s="27">
        <v>12815</v>
      </c>
      <c r="G151" s="25">
        <v>16072.7</v>
      </c>
      <c r="H151" s="18">
        <f t="shared" si="2"/>
        <v>125.42099102614124</v>
      </c>
    </row>
    <row r="152" spans="1:8" s="20" customFormat="1" ht="60" outlineLevel="5">
      <c r="A152" s="12" t="s">
        <v>372</v>
      </c>
      <c r="B152" s="12" t="s">
        <v>444</v>
      </c>
      <c r="C152" s="12" t="s">
        <v>445</v>
      </c>
      <c r="D152" s="13" t="s">
        <v>443</v>
      </c>
      <c r="E152" s="25">
        <v>2400</v>
      </c>
      <c r="F152" s="27">
        <v>12815</v>
      </c>
      <c r="G152" s="25">
        <v>16072.7</v>
      </c>
      <c r="H152" s="18">
        <f t="shared" si="2"/>
        <v>125.42099102614124</v>
      </c>
    </row>
    <row r="153" spans="1:8" s="20" customFormat="1" ht="75" outlineLevel="2">
      <c r="A153" s="12" t="s">
        <v>372</v>
      </c>
      <c r="B153" s="12" t="s">
        <v>446</v>
      </c>
      <c r="C153" s="12" t="s">
        <v>447</v>
      </c>
      <c r="D153" s="13" t="s">
        <v>448</v>
      </c>
      <c r="E153" s="25">
        <v>500</v>
      </c>
      <c r="F153" s="27">
        <v>5870</v>
      </c>
      <c r="G153" s="25">
        <v>5918.6</v>
      </c>
      <c r="H153" s="18">
        <f t="shared" si="2"/>
        <v>100.82793867120954</v>
      </c>
    </row>
    <row r="154" spans="1:8" ht="57" outlineLevel="3">
      <c r="A154" s="4" t="s">
        <v>372</v>
      </c>
      <c r="B154" s="4" t="s">
        <v>449</v>
      </c>
      <c r="C154" s="4" t="s">
        <v>447</v>
      </c>
      <c r="D154" s="10" t="s">
        <v>450</v>
      </c>
      <c r="E154" s="24">
        <v>500</v>
      </c>
      <c r="F154" s="28">
        <v>5870</v>
      </c>
      <c r="G154" s="24">
        <v>5918.6</v>
      </c>
      <c r="H154" s="19">
        <f t="shared" si="2"/>
        <v>100.82793867120954</v>
      </c>
    </row>
    <row r="155" spans="1:8" ht="85.5" outlineLevel="4">
      <c r="A155" s="4" t="s">
        <v>372</v>
      </c>
      <c r="B155" s="4" t="s">
        <v>451</v>
      </c>
      <c r="C155" s="4" t="s">
        <v>447</v>
      </c>
      <c r="D155" s="10" t="s">
        <v>452</v>
      </c>
      <c r="E155" s="24">
        <v>500</v>
      </c>
      <c r="F155" s="28">
        <v>5870</v>
      </c>
      <c r="G155" s="24">
        <v>5918.6</v>
      </c>
      <c r="H155" s="19">
        <f t="shared" si="2"/>
        <v>100.82793867120954</v>
      </c>
    </row>
    <row r="156" spans="1:8" ht="75" outlineLevel="5">
      <c r="A156" s="12" t="s">
        <v>372</v>
      </c>
      <c r="B156" s="12" t="s">
        <v>451</v>
      </c>
      <c r="C156" s="12" t="s">
        <v>447</v>
      </c>
      <c r="D156" s="13" t="s">
        <v>452</v>
      </c>
      <c r="E156" s="25">
        <v>500</v>
      </c>
      <c r="F156" s="27">
        <v>5870</v>
      </c>
      <c r="G156" s="25">
        <v>5918.6</v>
      </c>
      <c r="H156" s="18">
        <f t="shared" si="2"/>
        <v>100.82793867120954</v>
      </c>
    </row>
    <row r="157" spans="1:8" ht="28.5" outlineLevel="1">
      <c r="A157" s="4" t="s">
        <v>232</v>
      </c>
      <c r="B157" s="4" t="s">
        <v>453</v>
      </c>
      <c r="C157" s="4" t="s">
        <v>234</v>
      </c>
      <c r="D157" s="10" t="s">
        <v>454</v>
      </c>
      <c r="E157" s="24">
        <v>8597.8</v>
      </c>
      <c r="F157" s="28">
        <v>5300</v>
      </c>
      <c r="G157" s="24">
        <v>5832.32</v>
      </c>
      <c r="H157" s="19">
        <f t="shared" si="2"/>
        <v>110.04377358490565</v>
      </c>
    </row>
    <row r="158" spans="1:8" ht="42.75" outlineLevel="2">
      <c r="A158" s="4" t="s">
        <v>236</v>
      </c>
      <c r="B158" s="4" t="s">
        <v>455</v>
      </c>
      <c r="C158" s="4" t="s">
        <v>456</v>
      </c>
      <c r="D158" s="10" t="s">
        <v>457</v>
      </c>
      <c r="E158" s="24">
        <v>135</v>
      </c>
      <c r="F158" s="28">
        <v>77.2</v>
      </c>
      <c r="G158" s="24">
        <v>83.89</v>
      </c>
      <c r="H158" s="19">
        <f t="shared" si="2"/>
        <v>108.66580310880829</v>
      </c>
    </row>
    <row r="159" spans="1:8" ht="114" outlineLevel="3">
      <c r="A159" s="4" t="s">
        <v>236</v>
      </c>
      <c r="B159" s="4" t="s">
        <v>458</v>
      </c>
      <c r="C159" s="4" t="s">
        <v>456</v>
      </c>
      <c r="D159" s="10" t="s">
        <v>459</v>
      </c>
      <c r="E159" s="24">
        <v>135</v>
      </c>
      <c r="F159" s="28">
        <v>68</v>
      </c>
      <c r="G159" s="24">
        <v>74.6</v>
      </c>
      <c r="H159" s="19">
        <f t="shared" si="2"/>
        <v>109.70588235294116</v>
      </c>
    </row>
    <row r="160" spans="1:8" ht="114" outlineLevel="4">
      <c r="A160" s="4" t="s">
        <v>236</v>
      </c>
      <c r="B160" s="4" t="s">
        <v>460</v>
      </c>
      <c r="C160" s="4" t="s">
        <v>456</v>
      </c>
      <c r="D160" s="15" t="s">
        <v>461</v>
      </c>
      <c r="E160" s="24">
        <v>135</v>
      </c>
      <c r="F160" s="28">
        <v>68</v>
      </c>
      <c r="G160" s="24">
        <v>74.6</v>
      </c>
      <c r="H160" s="19">
        <f t="shared" si="2"/>
        <v>109.70588235294116</v>
      </c>
    </row>
    <row r="161" spans="1:8" ht="105" outlineLevel="5">
      <c r="A161" s="12" t="s">
        <v>236</v>
      </c>
      <c r="B161" s="12" t="s">
        <v>460</v>
      </c>
      <c r="C161" s="12" t="s">
        <v>456</v>
      </c>
      <c r="D161" s="16" t="s">
        <v>461</v>
      </c>
      <c r="E161" s="25">
        <v>135</v>
      </c>
      <c r="F161" s="27">
        <v>68</v>
      </c>
      <c r="G161" s="25">
        <v>74.6</v>
      </c>
      <c r="H161" s="18">
        <f t="shared" si="2"/>
        <v>109.70588235294116</v>
      </c>
    </row>
    <row r="162" spans="1:8" ht="99.75" outlineLevel="3">
      <c r="A162" s="4" t="s">
        <v>236</v>
      </c>
      <c r="B162" s="4" t="s">
        <v>462</v>
      </c>
      <c r="C162" s="4" t="s">
        <v>456</v>
      </c>
      <c r="D162" s="10" t="s">
        <v>463</v>
      </c>
      <c r="E162" s="24"/>
      <c r="F162" s="28">
        <v>9.2</v>
      </c>
      <c r="G162" s="24">
        <v>9.3</v>
      </c>
      <c r="H162" s="19">
        <f t="shared" si="2"/>
        <v>101.08695652173914</v>
      </c>
    </row>
    <row r="163" spans="1:8" ht="99.75" outlineLevel="4">
      <c r="A163" s="4" t="s">
        <v>236</v>
      </c>
      <c r="B163" s="4" t="s">
        <v>464</v>
      </c>
      <c r="C163" s="4" t="s">
        <v>456</v>
      </c>
      <c r="D163" s="10" t="s">
        <v>465</v>
      </c>
      <c r="E163" s="24"/>
      <c r="F163" s="28">
        <v>9.2</v>
      </c>
      <c r="G163" s="24">
        <v>9.3</v>
      </c>
      <c r="H163" s="19">
        <f t="shared" si="2"/>
        <v>101.08695652173914</v>
      </c>
    </row>
    <row r="164" spans="1:8" ht="90" outlineLevel="5">
      <c r="A164" s="12" t="s">
        <v>236</v>
      </c>
      <c r="B164" s="12" t="s">
        <v>464</v>
      </c>
      <c r="C164" s="12" t="s">
        <v>456</v>
      </c>
      <c r="D164" s="13" t="s">
        <v>465</v>
      </c>
      <c r="E164" s="25"/>
      <c r="F164" s="27">
        <v>9.2</v>
      </c>
      <c r="G164" s="25">
        <v>9.3</v>
      </c>
      <c r="H164" s="19">
        <f t="shared" si="2"/>
        <v>101.08695652173914</v>
      </c>
    </row>
    <row r="165" spans="1:8" ht="99.75" outlineLevel="2">
      <c r="A165" s="4" t="s">
        <v>236</v>
      </c>
      <c r="B165" s="4" t="s">
        <v>466</v>
      </c>
      <c r="C165" s="4" t="s">
        <v>456</v>
      </c>
      <c r="D165" s="10" t="s">
        <v>467</v>
      </c>
      <c r="E165" s="24"/>
      <c r="F165" s="28">
        <v>122.4</v>
      </c>
      <c r="G165" s="24">
        <v>122.4</v>
      </c>
      <c r="H165" s="19">
        <f t="shared" si="2"/>
        <v>100</v>
      </c>
    </row>
    <row r="166" spans="1:8" ht="99.75" outlineLevel="3">
      <c r="A166" s="4" t="s">
        <v>236</v>
      </c>
      <c r="B166" s="4" t="s">
        <v>468</v>
      </c>
      <c r="C166" s="4" t="s">
        <v>456</v>
      </c>
      <c r="D166" s="10" t="s">
        <v>469</v>
      </c>
      <c r="E166" s="24"/>
      <c r="F166" s="28">
        <v>122.4</v>
      </c>
      <c r="G166" s="24">
        <v>122.4</v>
      </c>
      <c r="H166" s="19">
        <f t="shared" si="2"/>
        <v>100</v>
      </c>
    </row>
    <row r="167" spans="1:8" ht="105" outlineLevel="5">
      <c r="A167" s="12" t="s">
        <v>236</v>
      </c>
      <c r="B167" s="12" t="s">
        <v>468</v>
      </c>
      <c r="C167" s="12" t="s">
        <v>456</v>
      </c>
      <c r="D167" s="13" t="s">
        <v>469</v>
      </c>
      <c r="E167" s="25"/>
      <c r="F167" s="27">
        <v>122.4</v>
      </c>
      <c r="G167" s="25">
        <v>122.4</v>
      </c>
      <c r="H167" s="18">
        <f t="shared" si="2"/>
        <v>100</v>
      </c>
    </row>
    <row r="168" spans="1:8" ht="99.75" outlineLevel="2">
      <c r="A168" s="4" t="s">
        <v>232</v>
      </c>
      <c r="B168" s="4" t="s">
        <v>470</v>
      </c>
      <c r="C168" s="4" t="s">
        <v>456</v>
      </c>
      <c r="D168" s="10" t="s">
        <v>471</v>
      </c>
      <c r="E168" s="24"/>
      <c r="F168" s="28">
        <v>58</v>
      </c>
      <c r="G168" s="24">
        <v>55</v>
      </c>
      <c r="H168" s="19">
        <f t="shared" si="2"/>
        <v>94.82758620689656</v>
      </c>
    </row>
    <row r="169" spans="1:8" ht="99.75" outlineLevel="3">
      <c r="A169" s="4" t="s">
        <v>232</v>
      </c>
      <c r="B169" s="4" t="s">
        <v>472</v>
      </c>
      <c r="C169" s="4" t="s">
        <v>456</v>
      </c>
      <c r="D169" s="10" t="s">
        <v>473</v>
      </c>
      <c r="E169" s="24"/>
      <c r="F169" s="28">
        <v>58</v>
      </c>
      <c r="G169" s="24">
        <v>55</v>
      </c>
      <c r="H169" s="19">
        <f t="shared" si="2"/>
        <v>94.82758620689656</v>
      </c>
    </row>
    <row r="170" spans="1:8" ht="90" outlineLevel="5">
      <c r="A170" s="12" t="s">
        <v>474</v>
      </c>
      <c r="B170" s="12" t="s">
        <v>472</v>
      </c>
      <c r="C170" s="12" t="s">
        <v>456</v>
      </c>
      <c r="D170" s="13" t="s">
        <v>473</v>
      </c>
      <c r="E170" s="25"/>
      <c r="F170" s="27">
        <v>20</v>
      </c>
      <c r="G170" s="25">
        <v>20</v>
      </c>
      <c r="H170" s="18">
        <f t="shared" si="2"/>
        <v>100</v>
      </c>
    </row>
    <row r="171" spans="1:8" ht="90" outlineLevel="5">
      <c r="A171" s="12" t="s">
        <v>475</v>
      </c>
      <c r="B171" s="12" t="s">
        <v>472</v>
      </c>
      <c r="C171" s="12" t="s">
        <v>456</v>
      </c>
      <c r="D171" s="13" t="s">
        <v>473</v>
      </c>
      <c r="E171" s="25"/>
      <c r="F171" s="27">
        <v>38</v>
      </c>
      <c r="G171" s="25">
        <v>35</v>
      </c>
      <c r="H171" s="18">
        <f t="shared" si="2"/>
        <v>92.10526315789474</v>
      </c>
    </row>
    <row r="172" spans="1:8" ht="28.5" outlineLevel="2">
      <c r="A172" s="4" t="s">
        <v>476</v>
      </c>
      <c r="B172" s="4" t="s">
        <v>477</v>
      </c>
      <c r="C172" s="4" t="s">
        <v>456</v>
      </c>
      <c r="D172" s="10" t="s">
        <v>478</v>
      </c>
      <c r="E172" s="24"/>
      <c r="F172" s="28"/>
      <c r="G172" s="24">
        <v>15.8</v>
      </c>
      <c r="H172" s="19">
        <f t="shared" si="2"/>
        <v>0</v>
      </c>
    </row>
    <row r="173" spans="1:8" ht="85.5" outlineLevel="3">
      <c r="A173" s="4" t="s">
        <v>476</v>
      </c>
      <c r="B173" s="4" t="s">
        <v>479</v>
      </c>
      <c r="C173" s="4" t="s">
        <v>456</v>
      </c>
      <c r="D173" s="10" t="s">
        <v>480</v>
      </c>
      <c r="E173" s="24"/>
      <c r="F173" s="28"/>
      <c r="G173" s="24">
        <v>15.8</v>
      </c>
      <c r="H173" s="19">
        <f t="shared" si="2"/>
        <v>0</v>
      </c>
    </row>
    <row r="174" spans="1:8" ht="99.75" outlineLevel="4">
      <c r="A174" s="4" t="s">
        <v>476</v>
      </c>
      <c r="B174" s="4" t="s">
        <v>481</v>
      </c>
      <c r="C174" s="4" t="s">
        <v>456</v>
      </c>
      <c r="D174" s="10" t="s">
        <v>482</v>
      </c>
      <c r="E174" s="24"/>
      <c r="F174" s="28"/>
      <c r="G174" s="24">
        <v>15.8</v>
      </c>
      <c r="H174" s="19">
        <f t="shared" si="2"/>
        <v>0</v>
      </c>
    </row>
    <row r="175" spans="1:8" ht="105" outlineLevel="5">
      <c r="A175" s="12" t="s">
        <v>476</v>
      </c>
      <c r="B175" s="12" t="s">
        <v>481</v>
      </c>
      <c r="C175" s="12" t="s">
        <v>456</v>
      </c>
      <c r="D175" s="13" t="s">
        <v>482</v>
      </c>
      <c r="E175" s="25"/>
      <c r="F175" s="27"/>
      <c r="G175" s="25">
        <v>15.8</v>
      </c>
      <c r="H175" s="19">
        <f t="shared" si="2"/>
        <v>0</v>
      </c>
    </row>
    <row r="176" spans="1:8" ht="142.5" outlineLevel="2">
      <c r="A176" s="4" t="s">
        <v>232</v>
      </c>
      <c r="B176" s="4" t="s">
        <v>483</v>
      </c>
      <c r="C176" s="4" t="s">
        <v>234</v>
      </c>
      <c r="D176" s="15" t="s">
        <v>484</v>
      </c>
      <c r="E176" s="24"/>
      <c r="F176" s="28">
        <v>430.6</v>
      </c>
      <c r="G176" s="24">
        <v>433.1</v>
      </c>
      <c r="H176" s="19">
        <f t="shared" si="2"/>
        <v>100.58058522991176</v>
      </c>
    </row>
    <row r="177" spans="1:8" ht="42.75" outlineLevel="3">
      <c r="A177" s="4" t="s">
        <v>474</v>
      </c>
      <c r="B177" s="4" t="s">
        <v>485</v>
      </c>
      <c r="C177" s="4" t="s">
        <v>456</v>
      </c>
      <c r="D177" s="10" t="s">
        <v>486</v>
      </c>
      <c r="E177" s="24"/>
      <c r="F177" s="28">
        <v>300</v>
      </c>
      <c r="G177" s="24">
        <v>300</v>
      </c>
      <c r="H177" s="19">
        <f t="shared" si="2"/>
        <v>100</v>
      </c>
    </row>
    <row r="178" spans="1:8" ht="42.75" outlineLevel="4">
      <c r="A178" s="4" t="s">
        <v>474</v>
      </c>
      <c r="B178" s="4" t="s">
        <v>487</v>
      </c>
      <c r="C178" s="4" t="s">
        <v>456</v>
      </c>
      <c r="D178" s="10" t="s">
        <v>486</v>
      </c>
      <c r="E178" s="24"/>
      <c r="F178" s="28">
        <v>300</v>
      </c>
      <c r="G178" s="24">
        <v>300</v>
      </c>
      <c r="H178" s="19">
        <f t="shared" si="2"/>
        <v>100</v>
      </c>
    </row>
    <row r="179" spans="1:8" ht="30" outlineLevel="5">
      <c r="A179" s="12" t="s">
        <v>474</v>
      </c>
      <c r="B179" s="12" t="s">
        <v>487</v>
      </c>
      <c r="C179" s="12" t="s">
        <v>456</v>
      </c>
      <c r="D179" s="13" t="s">
        <v>486</v>
      </c>
      <c r="E179" s="25"/>
      <c r="F179" s="27">
        <v>300</v>
      </c>
      <c r="G179" s="25">
        <v>300</v>
      </c>
      <c r="H179" s="18">
        <f t="shared" si="2"/>
        <v>100</v>
      </c>
    </row>
    <row r="180" spans="1:8" ht="42.75" outlineLevel="3">
      <c r="A180" s="4" t="s">
        <v>232</v>
      </c>
      <c r="B180" s="4" t="s">
        <v>488</v>
      </c>
      <c r="C180" s="4" t="s">
        <v>456</v>
      </c>
      <c r="D180" s="10" t="s">
        <v>489</v>
      </c>
      <c r="E180" s="24"/>
      <c r="F180" s="28">
        <v>3</v>
      </c>
      <c r="G180" s="24">
        <v>3.7</v>
      </c>
      <c r="H180" s="19">
        <f t="shared" si="2"/>
        <v>123.33333333333334</v>
      </c>
    </row>
    <row r="181" spans="1:8" ht="42.75" outlineLevel="4">
      <c r="A181" s="4" t="s">
        <v>490</v>
      </c>
      <c r="B181" s="4" t="s">
        <v>488</v>
      </c>
      <c r="C181" s="4" t="s">
        <v>456</v>
      </c>
      <c r="D181" s="10" t="s">
        <v>489</v>
      </c>
      <c r="E181" s="24"/>
      <c r="F181" s="28"/>
      <c r="G181" s="24">
        <v>3</v>
      </c>
      <c r="H181" s="19">
        <f t="shared" si="2"/>
        <v>0</v>
      </c>
    </row>
    <row r="182" spans="1:8" ht="45" outlineLevel="5">
      <c r="A182" s="12" t="s">
        <v>490</v>
      </c>
      <c r="B182" s="12" t="s">
        <v>488</v>
      </c>
      <c r="C182" s="12" t="s">
        <v>456</v>
      </c>
      <c r="D182" s="13" t="s">
        <v>489</v>
      </c>
      <c r="E182" s="25"/>
      <c r="F182" s="27"/>
      <c r="G182" s="25">
        <v>3</v>
      </c>
      <c r="H182" s="19">
        <f t="shared" si="2"/>
        <v>0</v>
      </c>
    </row>
    <row r="183" spans="1:8" ht="71.25" outlineLevel="4">
      <c r="A183" s="4" t="s">
        <v>232</v>
      </c>
      <c r="B183" s="4" t="s">
        <v>491</v>
      </c>
      <c r="C183" s="4" t="s">
        <v>456</v>
      </c>
      <c r="D183" s="10" t="s">
        <v>492</v>
      </c>
      <c r="E183" s="24"/>
      <c r="F183" s="28">
        <v>3</v>
      </c>
      <c r="G183" s="24">
        <v>0.7</v>
      </c>
      <c r="H183" s="19">
        <f t="shared" si="2"/>
        <v>23.333333333333332</v>
      </c>
    </row>
    <row r="184" spans="1:8" ht="60" outlineLevel="5">
      <c r="A184" s="12" t="s">
        <v>490</v>
      </c>
      <c r="B184" s="12" t="s">
        <v>491</v>
      </c>
      <c r="C184" s="12" t="s">
        <v>456</v>
      </c>
      <c r="D184" s="13" t="s">
        <v>492</v>
      </c>
      <c r="E184" s="25"/>
      <c r="F184" s="27">
        <v>3</v>
      </c>
      <c r="G184" s="25"/>
      <c r="H184" s="19">
        <f t="shared" si="2"/>
        <v>0</v>
      </c>
    </row>
    <row r="185" spans="1:8" ht="60" outlineLevel="5">
      <c r="A185" s="12" t="s">
        <v>493</v>
      </c>
      <c r="B185" s="12" t="s">
        <v>491</v>
      </c>
      <c r="C185" s="12" t="s">
        <v>456</v>
      </c>
      <c r="D185" s="13" t="s">
        <v>492</v>
      </c>
      <c r="E185" s="25"/>
      <c r="F185" s="27"/>
      <c r="G185" s="25">
        <v>0.7</v>
      </c>
      <c r="H185" s="19">
        <f t="shared" si="2"/>
        <v>0</v>
      </c>
    </row>
    <row r="186" spans="1:8" ht="42.75" outlineLevel="3">
      <c r="A186" s="4" t="s">
        <v>232</v>
      </c>
      <c r="B186" s="4" t="s">
        <v>494</v>
      </c>
      <c r="C186" s="4" t="s">
        <v>456</v>
      </c>
      <c r="D186" s="10" t="s">
        <v>495</v>
      </c>
      <c r="E186" s="24"/>
      <c r="F186" s="28">
        <v>67.62</v>
      </c>
      <c r="G186" s="24">
        <v>69.4</v>
      </c>
      <c r="H186" s="19">
        <f t="shared" si="2"/>
        <v>102.63235729074238</v>
      </c>
    </row>
    <row r="187" spans="1:8" ht="57" outlineLevel="4">
      <c r="A187" s="4" t="s">
        <v>232</v>
      </c>
      <c r="B187" s="4" t="s">
        <v>496</v>
      </c>
      <c r="C187" s="4" t="s">
        <v>456</v>
      </c>
      <c r="D187" s="10" t="s">
        <v>497</v>
      </c>
      <c r="E187" s="24"/>
      <c r="F187" s="28">
        <v>67.62</v>
      </c>
      <c r="G187" s="24">
        <v>69.4</v>
      </c>
      <c r="H187" s="19">
        <f t="shared" si="2"/>
        <v>102.63235729074238</v>
      </c>
    </row>
    <row r="188" spans="1:8" ht="60" outlineLevel="5">
      <c r="A188" s="12" t="s">
        <v>498</v>
      </c>
      <c r="B188" s="12" t="s">
        <v>496</v>
      </c>
      <c r="C188" s="12" t="s">
        <v>456</v>
      </c>
      <c r="D188" s="13" t="s">
        <v>497</v>
      </c>
      <c r="E188" s="25"/>
      <c r="F188" s="27">
        <v>1</v>
      </c>
      <c r="G188" s="25">
        <v>1</v>
      </c>
      <c r="H188" s="18">
        <f t="shared" si="2"/>
        <v>100</v>
      </c>
    </row>
    <row r="189" spans="1:8" ht="60" outlineLevel="5">
      <c r="A189" s="12" t="s">
        <v>499</v>
      </c>
      <c r="B189" s="12" t="s">
        <v>496</v>
      </c>
      <c r="C189" s="12" t="s">
        <v>456</v>
      </c>
      <c r="D189" s="13" t="s">
        <v>497</v>
      </c>
      <c r="E189" s="25"/>
      <c r="F189" s="27">
        <v>66.62</v>
      </c>
      <c r="G189" s="25">
        <v>68.4</v>
      </c>
      <c r="H189" s="18">
        <f t="shared" si="2"/>
        <v>102.67187030921644</v>
      </c>
    </row>
    <row r="190" spans="1:8" ht="42.75" outlineLevel="3">
      <c r="A190" s="4" t="s">
        <v>474</v>
      </c>
      <c r="B190" s="4" t="s">
        <v>500</v>
      </c>
      <c r="C190" s="4" t="s">
        <v>234</v>
      </c>
      <c r="D190" s="10" t="s">
        <v>501</v>
      </c>
      <c r="E190" s="24"/>
      <c r="F190" s="28">
        <v>60</v>
      </c>
      <c r="G190" s="24">
        <v>60</v>
      </c>
      <c r="H190" s="19">
        <f t="shared" si="2"/>
        <v>100</v>
      </c>
    </row>
    <row r="191" spans="1:8" ht="71.25" outlineLevel="4">
      <c r="A191" s="4" t="s">
        <v>474</v>
      </c>
      <c r="B191" s="4" t="s">
        <v>502</v>
      </c>
      <c r="C191" s="4" t="s">
        <v>234</v>
      </c>
      <c r="D191" s="10" t="s">
        <v>503</v>
      </c>
      <c r="E191" s="24"/>
      <c r="F191" s="28">
        <v>60</v>
      </c>
      <c r="G191" s="24">
        <v>60</v>
      </c>
      <c r="H191" s="19">
        <f t="shared" si="2"/>
        <v>100</v>
      </c>
    </row>
    <row r="192" spans="1:8" ht="75" outlineLevel="5">
      <c r="A192" s="12" t="s">
        <v>474</v>
      </c>
      <c r="B192" s="12" t="s">
        <v>504</v>
      </c>
      <c r="C192" s="12" t="s">
        <v>456</v>
      </c>
      <c r="D192" s="13" t="s">
        <v>503</v>
      </c>
      <c r="E192" s="25"/>
      <c r="F192" s="27">
        <v>60</v>
      </c>
      <c r="G192" s="25">
        <v>60</v>
      </c>
      <c r="H192" s="18">
        <f t="shared" si="2"/>
        <v>100</v>
      </c>
    </row>
    <row r="193" spans="1:8" ht="85.5" outlineLevel="2">
      <c r="A193" s="4" t="s">
        <v>232</v>
      </c>
      <c r="B193" s="4" t="s">
        <v>505</v>
      </c>
      <c r="C193" s="4" t="s">
        <v>456</v>
      </c>
      <c r="D193" s="10" t="s">
        <v>506</v>
      </c>
      <c r="E193" s="24">
        <v>5100</v>
      </c>
      <c r="F193" s="28">
        <v>2065.2</v>
      </c>
      <c r="G193" s="24">
        <v>2340.1</v>
      </c>
      <c r="H193" s="19">
        <f t="shared" si="2"/>
        <v>113.31105946155337</v>
      </c>
    </row>
    <row r="194" spans="1:8" ht="85.5" outlineLevel="3">
      <c r="A194" s="4" t="s">
        <v>232</v>
      </c>
      <c r="B194" s="4" t="s">
        <v>507</v>
      </c>
      <c r="C194" s="4" t="s">
        <v>456</v>
      </c>
      <c r="D194" s="10" t="s">
        <v>506</v>
      </c>
      <c r="E194" s="24">
        <v>5100</v>
      </c>
      <c r="F194" s="28">
        <v>2065.2</v>
      </c>
      <c r="G194" s="24">
        <v>2340.1</v>
      </c>
      <c r="H194" s="19">
        <f t="shared" si="2"/>
        <v>113.31105946155337</v>
      </c>
    </row>
    <row r="195" spans="1:8" ht="90" outlineLevel="5">
      <c r="A195" s="12" t="s">
        <v>474</v>
      </c>
      <c r="B195" s="12" t="s">
        <v>507</v>
      </c>
      <c r="C195" s="12" t="s">
        <v>456</v>
      </c>
      <c r="D195" s="13" t="s">
        <v>506</v>
      </c>
      <c r="E195" s="25">
        <v>5100</v>
      </c>
      <c r="F195" s="27">
        <v>2031.2</v>
      </c>
      <c r="G195" s="25">
        <v>2294.1</v>
      </c>
      <c r="H195" s="18">
        <f t="shared" si="2"/>
        <v>112.94308782985428</v>
      </c>
    </row>
    <row r="196" spans="1:8" ht="90" outlineLevel="5">
      <c r="A196" s="12" t="s">
        <v>475</v>
      </c>
      <c r="B196" s="12" t="s">
        <v>507</v>
      </c>
      <c r="C196" s="12" t="s">
        <v>456</v>
      </c>
      <c r="D196" s="13" t="s">
        <v>506</v>
      </c>
      <c r="E196" s="25"/>
      <c r="F196" s="27">
        <v>34</v>
      </c>
      <c r="G196" s="25">
        <v>46</v>
      </c>
      <c r="H196" s="18">
        <f t="shared" si="2"/>
        <v>135.29411764705884</v>
      </c>
    </row>
    <row r="197" spans="1:8" ht="42.75" outlineLevel="2">
      <c r="A197" s="4" t="s">
        <v>475</v>
      </c>
      <c r="B197" s="4" t="s">
        <v>508</v>
      </c>
      <c r="C197" s="4" t="s">
        <v>234</v>
      </c>
      <c r="D197" s="10" t="s">
        <v>509</v>
      </c>
      <c r="E197" s="24"/>
      <c r="F197" s="28">
        <v>26.5</v>
      </c>
      <c r="G197" s="24">
        <v>28.5</v>
      </c>
      <c r="H197" s="19">
        <f t="shared" si="2"/>
        <v>107.54716981132076</v>
      </c>
    </row>
    <row r="198" spans="1:8" ht="71.25" outlineLevel="3">
      <c r="A198" s="4" t="s">
        <v>475</v>
      </c>
      <c r="B198" s="4" t="s">
        <v>510</v>
      </c>
      <c r="C198" s="4" t="s">
        <v>234</v>
      </c>
      <c r="D198" s="10" t="s">
        <v>511</v>
      </c>
      <c r="E198" s="24"/>
      <c r="F198" s="28">
        <v>26.5</v>
      </c>
      <c r="G198" s="24">
        <v>28.5</v>
      </c>
      <c r="H198" s="19">
        <f t="shared" si="2"/>
        <v>107.54716981132076</v>
      </c>
    </row>
    <row r="199" spans="1:8" ht="85.5" outlineLevel="4">
      <c r="A199" s="4" t="s">
        <v>475</v>
      </c>
      <c r="B199" s="4" t="s">
        <v>512</v>
      </c>
      <c r="C199" s="4" t="s">
        <v>456</v>
      </c>
      <c r="D199" s="10" t="s">
        <v>513</v>
      </c>
      <c r="E199" s="24"/>
      <c r="F199" s="28">
        <v>26.5</v>
      </c>
      <c r="G199" s="24">
        <v>28.5</v>
      </c>
      <c r="H199" s="19">
        <f t="shared" si="2"/>
        <v>107.54716981132076</v>
      </c>
    </row>
    <row r="200" spans="1:8" ht="90" outlineLevel="5">
      <c r="A200" s="12" t="s">
        <v>475</v>
      </c>
      <c r="B200" s="12" t="s">
        <v>512</v>
      </c>
      <c r="C200" s="12" t="s">
        <v>456</v>
      </c>
      <c r="D200" s="13" t="s">
        <v>513</v>
      </c>
      <c r="E200" s="25"/>
      <c r="F200" s="27">
        <v>26.5</v>
      </c>
      <c r="G200" s="25">
        <v>28.5</v>
      </c>
      <c r="H200" s="18">
        <f t="shared" si="2"/>
        <v>107.54716981132076</v>
      </c>
    </row>
    <row r="201" spans="1:8" ht="71.25" outlineLevel="2">
      <c r="A201" s="4" t="s">
        <v>433</v>
      </c>
      <c r="B201" s="4" t="s">
        <v>514</v>
      </c>
      <c r="C201" s="4" t="s">
        <v>234</v>
      </c>
      <c r="D201" s="10" t="s">
        <v>515</v>
      </c>
      <c r="E201" s="24"/>
      <c r="F201" s="28"/>
      <c r="G201" s="24">
        <v>3.4</v>
      </c>
      <c r="H201" s="19">
        <f t="shared" si="2"/>
        <v>0</v>
      </c>
    </row>
    <row r="202" spans="1:8" ht="85.5" outlineLevel="3">
      <c r="A202" s="4" t="s">
        <v>433</v>
      </c>
      <c r="B202" s="4" t="s">
        <v>516</v>
      </c>
      <c r="C202" s="4" t="s">
        <v>234</v>
      </c>
      <c r="D202" s="10" t="s">
        <v>517</v>
      </c>
      <c r="E202" s="24"/>
      <c r="F202" s="28"/>
      <c r="G202" s="24">
        <v>3.4</v>
      </c>
      <c r="H202" s="19">
        <f t="shared" si="2"/>
        <v>0</v>
      </c>
    </row>
    <row r="203" spans="1:8" ht="99.75" outlineLevel="4">
      <c r="A203" s="4" t="s">
        <v>433</v>
      </c>
      <c r="B203" s="4" t="s">
        <v>518</v>
      </c>
      <c r="C203" s="4" t="s">
        <v>234</v>
      </c>
      <c r="D203" s="10" t="s">
        <v>519</v>
      </c>
      <c r="E203" s="24"/>
      <c r="F203" s="28"/>
      <c r="G203" s="24">
        <v>0.9</v>
      </c>
      <c r="H203" s="19">
        <f t="shared" si="2"/>
        <v>0</v>
      </c>
    </row>
    <row r="204" spans="1:8" ht="90" outlineLevel="5">
      <c r="A204" s="12" t="s">
        <v>433</v>
      </c>
      <c r="B204" s="12" t="s">
        <v>518</v>
      </c>
      <c r="C204" s="12" t="s">
        <v>456</v>
      </c>
      <c r="D204" s="13" t="s">
        <v>519</v>
      </c>
      <c r="E204" s="25"/>
      <c r="F204" s="27"/>
      <c r="G204" s="25">
        <v>0.85</v>
      </c>
      <c r="H204" s="19">
        <f aca="true" t="shared" si="3" ref="H204:H267">IF(F204=0,0,(G204/F204)*100)</f>
        <v>0</v>
      </c>
    </row>
    <row r="205" spans="1:8" ht="99.75" outlineLevel="4">
      <c r="A205" s="4" t="s">
        <v>433</v>
      </c>
      <c r="B205" s="4" t="s">
        <v>520</v>
      </c>
      <c r="C205" s="4" t="s">
        <v>234</v>
      </c>
      <c r="D205" s="10" t="s">
        <v>521</v>
      </c>
      <c r="E205" s="24"/>
      <c r="F205" s="28"/>
      <c r="G205" s="24">
        <v>2.5</v>
      </c>
      <c r="H205" s="19">
        <f t="shared" si="3"/>
        <v>0</v>
      </c>
    </row>
    <row r="206" spans="1:8" ht="105" outlineLevel="5">
      <c r="A206" s="12" t="s">
        <v>433</v>
      </c>
      <c r="B206" s="12" t="s">
        <v>520</v>
      </c>
      <c r="C206" s="12" t="s">
        <v>456</v>
      </c>
      <c r="D206" s="13" t="s">
        <v>521</v>
      </c>
      <c r="E206" s="25"/>
      <c r="F206" s="27"/>
      <c r="G206" s="25">
        <v>2.5</v>
      </c>
      <c r="H206" s="19">
        <f t="shared" si="3"/>
        <v>0</v>
      </c>
    </row>
    <row r="207" spans="1:8" ht="114" outlineLevel="2">
      <c r="A207" s="4" t="s">
        <v>522</v>
      </c>
      <c r="B207" s="4" t="s">
        <v>523</v>
      </c>
      <c r="C207" s="4" t="s">
        <v>234</v>
      </c>
      <c r="D207" s="10" t="s">
        <v>524</v>
      </c>
      <c r="E207" s="24"/>
      <c r="F207" s="28">
        <v>26</v>
      </c>
      <c r="G207" s="24">
        <v>2</v>
      </c>
      <c r="H207" s="19">
        <f t="shared" si="3"/>
        <v>7.6923076923076925</v>
      </c>
    </row>
    <row r="208" spans="1:8" ht="114" outlineLevel="3">
      <c r="A208" s="4" t="s">
        <v>522</v>
      </c>
      <c r="B208" s="4" t="s">
        <v>525</v>
      </c>
      <c r="C208" s="4" t="s">
        <v>456</v>
      </c>
      <c r="D208" s="10" t="s">
        <v>524</v>
      </c>
      <c r="E208" s="24"/>
      <c r="F208" s="28">
        <v>26</v>
      </c>
      <c r="G208" s="24">
        <v>2</v>
      </c>
      <c r="H208" s="19">
        <f t="shared" si="3"/>
        <v>7.6923076923076925</v>
      </c>
    </row>
    <row r="209" spans="1:8" ht="105" outlineLevel="5">
      <c r="A209" s="12" t="s">
        <v>522</v>
      </c>
      <c r="B209" s="12" t="s">
        <v>525</v>
      </c>
      <c r="C209" s="12" t="s">
        <v>456</v>
      </c>
      <c r="D209" s="13" t="s">
        <v>524</v>
      </c>
      <c r="E209" s="25"/>
      <c r="F209" s="27">
        <v>26</v>
      </c>
      <c r="G209" s="25">
        <v>2</v>
      </c>
      <c r="H209" s="18">
        <f t="shared" si="3"/>
        <v>7.6923076923076925</v>
      </c>
    </row>
    <row r="210" spans="1:8" ht="57" outlineLevel="2">
      <c r="A210" s="4" t="s">
        <v>522</v>
      </c>
      <c r="B210" s="4" t="s">
        <v>526</v>
      </c>
      <c r="C210" s="4" t="s">
        <v>234</v>
      </c>
      <c r="D210" s="10" t="s">
        <v>527</v>
      </c>
      <c r="E210" s="24"/>
      <c r="F210" s="28">
        <v>2</v>
      </c>
      <c r="G210" s="24">
        <v>2</v>
      </c>
      <c r="H210" s="19">
        <f t="shared" si="3"/>
        <v>100</v>
      </c>
    </row>
    <row r="211" spans="1:8" ht="57" outlineLevel="3">
      <c r="A211" s="4" t="s">
        <v>522</v>
      </c>
      <c r="B211" s="4" t="s">
        <v>528</v>
      </c>
      <c r="C211" s="4" t="s">
        <v>456</v>
      </c>
      <c r="D211" s="10" t="s">
        <v>527</v>
      </c>
      <c r="E211" s="24"/>
      <c r="F211" s="28">
        <v>2</v>
      </c>
      <c r="G211" s="24">
        <v>2</v>
      </c>
      <c r="H211" s="19">
        <f t="shared" si="3"/>
        <v>100</v>
      </c>
    </row>
    <row r="212" spans="1:8" ht="60" outlineLevel="5">
      <c r="A212" s="12" t="s">
        <v>522</v>
      </c>
      <c r="B212" s="12" t="s">
        <v>528</v>
      </c>
      <c r="C212" s="12" t="s">
        <v>456</v>
      </c>
      <c r="D212" s="13" t="s">
        <v>527</v>
      </c>
      <c r="E212" s="25"/>
      <c r="F212" s="27">
        <v>2</v>
      </c>
      <c r="G212" s="25">
        <v>2</v>
      </c>
      <c r="H212" s="18">
        <f t="shared" si="3"/>
        <v>100</v>
      </c>
    </row>
    <row r="213" spans="1:8" ht="42.75" outlineLevel="2">
      <c r="A213" s="4" t="s">
        <v>232</v>
      </c>
      <c r="B213" s="4" t="s">
        <v>529</v>
      </c>
      <c r="C213" s="4" t="s">
        <v>456</v>
      </c>
      <c r="D213" s="10" t="s">
        <v>530</v>
      </c>
      <c r="E213" s="24">
        <v>3362.8</v>
      </c>
      <c r="F213" s="28">
        <v>2492.1</v>
      </c>
      <c r="G213" s="24">
        <v>2746.1</v>
      </c>
      <c r="H213" s="19">
        <f t="shared" si="3"/>
        <v>110.19220737530597</v>
      </c>
    </row>
    <row r="214" spans="1:8" ht="57" outlineLevel="3">
      <c r="A214" s="4" t="s">
        <v>232</v>
      </c>
      <c r="B214" s="4" t="s">
        <v>531</v>
      </c>
      <c r="C214" s="4" t="s">
        <v>456</v>
      </c>
      <c r="D214" s="10" t="s">
        <v>532</v>
      </c>
      <c r="E214" s="24">
        <v>3362.8</v>
      </c>
      <c r="F214" s="28">
        <v>2492.1</v>
      </c>
      <c r="G214" s="24">
        <v>2746.1</v>
      </c>
      <c r="H214" s="19">
        <f t="shared" si="3"/>
        <v>110.19220737530597</v>
      </c>
    </row>
    <row r="215" spans="1:8" ht="57" outlineLevel="4">
      <c r="A215" s="4" t="s">
        <v>232</v>
      </c>
      <c r="B215" s="4" t="s">
        <v>531</v>
      </c>
      <c r="C215" s="4" t="s">
        <v>456</v>
      </c>
      <c r="D215" s="10" t="s">
        <v>532</v>
      </c>
      <c r="E215" s="24">
        <v>64</v>
      </c>
      <c r="F215" s="28">
        <v>108.5</v>
      </c>
      <c r="G215" s="24">
        <v>118.6</v>
      </c>
      <c r="H215" s="19">
        <f t="shared" si="3"/>
        <v>109.30875576036865</v>
      </c>
    </row>
    <row r="216" spans="1:8" ht="60" outlineLevel="5">
      <c r="A216" s="12" t="s">
        <v>353</v>
      </c>
      <c r="B216" s="12" t="s">
        <v>531</v>
      </c>
      <c r="C216" s="12" t="s">
        <v>456</v>
      </c>
      <c r="D216" s="13" t="s">
        <v>532</v>
      </c>
      <c r="E216" s="25">
        <v>64</v>
      </c>
      <c r="F216" s="27">
        <v>106.5</v>
      </c>
      <c r="G216" s="25">
        <v>116.1</v>
      </c>
      <c r="H216" s="18">
        <f t="shared" si="3"/>
        <v>109.01408450704224</v>
      </c>
    </row>
    <row r="217" spans="1:8" ht="60" outlineLevel="5">
      <c r="A217" s="12" t="s">
        <v>533</v>
      </c>
      <c r="B217" s="12" t="s">
        <v>531</v>
      </c>
      <c r="C217" s="12" t="s">
        <v>456</v>
      </c>
      <c r="D217" s="13" t="s">
        <v>532</v>
      </c>
      <c r="E217" s="25"/>
      <c r="F217" s="27">
        <v>2</v>
      </c>
      <c r="G217" s="25">
        <v>2.5</v>
      </c>
      <c r="H217" s="18">
        <f t="shared" si="3"/>
        <v>125</v>
      </c>
    </row>
    <row r="218" spans="1:8" ht="57" outlineLevel="4">
      <c r="A218" s="4" t="s">
        <v>232</v>
      </c>
      <c r="B218" s="4" t="s">
        <v>534</v>
      </c>
      <c r="C218" s="4" t="s">
        <v>456</v>
      </c>
      <c r="D218" s="10" t="s">
        <v>532</v>
      </c>
      <c r="E218" s="24">
        <v>3298.8</v>
      </c>
      <c r="F218" s="28">
        <v>2383.6</v>
      </c>
      <c r="G218" s="24">
        <v>2627.5</v>
      </c>
      <c r="H218" s="19">
        <f t="shared" si="3"/>
        <v>110.23242154723947</v>
      </c>
    </row>
    <row r="219" spans="1:8" ht="60" outlineLevel="5">
      <c r="A219" s="12" t="s">
        <v>498</v>
      </c>
      <c r="B219" s="12" t="s">
        <v>534</v>
      </c>
      <c r="C219" s="12" t="s">
        <v>456</v>
      </c>
      <c r="D219" s="13" t="s">
        <v>532</v>
      </c>
      <c r="E219" s="25"/>
      <c r="F219" s="27">
        <v>8</v>
      </c>
      <c r="G219" s="25">
        <v>8</v>
      </c>
      <c r="H219" s="18">
        <f t="shared" si="3"/>
        <v>100</v>
      </c>
    </row>
    <row r="220" spans="1:8" ht="60" outlineLevel="5">
      <c r="A220" s="12" t="s">
        <v>493</v>
      </c>
      <c r="B220" s="12" t="s">
        <v>534</v>
      </c>
      <c r="C220" s="12" t="s">
        <v>456</v>
      </c>
      <c r="D220" s="13" t="s">
        <v>532</v>
      </c>
      <c r="E220" s="25"/>
      <c r="F220" s="27">
        <v>18.5</v>
      </c>
      <c r="G220" s="25">
        <v>25.5</v>
      </c>
      <c r="H220" s="18">
        <f t="shared" si="3"/>
        <v>137.83783783783784</v>
      </c>
    </row>
    <row r="221" spans="1:8" ht="60" outlineLevel="5">
      <c r="A221" s="12" t="s">
        <v>474</v>
      </c>
      <c r="B221" s="12" t="s">
        <v>534</v>
      </c>
      <c r="C221" s="12" t="s">
        <v>456</v>
      </c>
      <c r="D221" s="13" t="s">
        <v>532</v>
      </c>
      <c r="E221" s="25">
        <v>700</v>
      </c>
      <c r="F221" s="27">
        <v>1040</v>
      </c>
      <c r="G221" s="25">
        <v>1095.3</v>
      </c>
      <c r="H221" s="18">
        <f t="shared" si="3"/>
        <v>105.3173076923077</v>
      </c>
    </row>
    <row r="222" spans="1:8" ht="60" outlineLevel="5">
      <c r="A222" s="12" t="s">
        <v>475</v>
      </c>
      <c r="B222" s="12" t="s">
        <v>534</v>
      </c>
      <c r="C222" s="12" t="s">
        <v>456</v>
      </c>
      <c r="D222" s="13" t="s">
        <v>532</v>
      </c>
      <c r="E222" s="25">
        <v>1598.8</v>
      </c>
      <c r="F222" s="27">
        <v>320.8</v>
      </c>
      <c r="G222" s="25">
        <v>360.3</v>
      </c>
      <c r="H222" s="18">
        <f t="shared" si="3"/>
        <v>112.31296758104739</v>
      </c>
    </row>
    <row r="223" spans="1:8" ht="60" outlineLevel="5">
      <c r="A223" s="12" t="s">
        <v>535</v>
      </c>
      <c r="B223" s="12" t="s">
        <v>534</v>
      </c>
      <c r="C223" s="12" t="s">
        <v>456</v>
      </c>
      <c r="D223" s="13" t="s">
        <v>532</v>
      </c>
      <c r="E223" s="25">
        <v>1000</v>
      </c>
      <c r="F223" s="27">
        <v>623.8</v>
      </c>
      <c r="G223" s="25">
        <v>686.9</v>
      </c>
      <c r="H223" s="18">
        <f t="shared" si="3"/>
        <v>110.11542160949021</v>
      </c>
    </row>
    <row r="224" spans="1:8" ht="60" outlineLevel="5">
      <c r="A224" s="12" t="s">
        <v>522</v>
      </c>
      <c r="B224" s="12" t="s">
        <v>534</v>
      </c>
      <c r="C224" s="12" t="s">
        <v>456</v>
      </c>
      <c r="D224" s="13" t="s">
        <v>532</v>
      </c>
      <c r="E224" s="25"/>
      <c r="F224" s="27">
        <v>372.5</v>
      </c>
      <c r="G224" s="25">
        <v>451.5</v>
      </c>
      <c r="H224" s="18">
        <f t="shared" si="3"/>
        <v>121.20805369127517</v>
      </c>
    </row>
    <row r="225" spans="1:8" ht="28.5" outlineLevel="1">
      <c r="A225" s="4" t="s">
        <v>232</v>
      </c>
      <c r="B225" s="4" t="s">
        <v>536</v>
      </c>
      <c r="C225" s="4" t="s">
        <v>234</v>
      </c>
      <c r="D225" s="10" t="s">
        <v>537</v>
      </c>
      <c r="E225" s="24"/>
      <c r="F225" s="28">
        <v>64.5</v>
      </c>
      <c r="G225" s="24">
        <v>193.75</v>
      </c>
      <c r="H225" s="19">
        <f t="shared" si="3"/>
        <v>300.38759689922483</v>
      </c>
    </row>
    <row r="226" spans="1:8" ht="14.25" outlineLevel="2">
      <c r="A226" s="4" t="s">
        <v>372</v>
      </c>
      <c r="B226" s="4" t="s">
        <v>538</v>
      </c>
      <c r="C226" s="4" t="s">
        <v>539</v>
      </c>
      <c r="D226" s="10" t="s">
        <v>540</v>
      </c>
      <c r="E226" s="24"/>
      <c r="F226" s="24"/>
      <c r="G226" s="24">
        <v>-29.4</v>
      </c>
      <c r="H226" s="19">
        <f t="shared" si="3"/>
        <v>0</v>
      </c>
    </row>
    <row r="227" spans="1:8" ht="42.75" outlineLevel="3">
      <c r="A227" s="4" t="s">
        <v>372</v>
      </c>
      <c r="B227" s="4" t="s">
        <v>541</v>
      </c>
      <c r="C227" s="4" t="s">
        <v>539</v>
      </c>
      <c r="D227" s="10" t="s">
        <v>542</v>
      </c>
      <c r="E227" s="24"/>
      <c r="F227" s="24"/>
      <c r="G227" s="24">
        <v>-29.4</v>
      </c>
      <c r="H227" s="19">
        <f t="shared" si="3"/>
        <v>0</v>
      </c>
    </row>
    <row r="228" spans="1:8" ht="45" outlineLevel="5">
      <c r="A228" s="12" t="s">
        <v>372</v>
      </c>
      <c r="B228" s="12" t="s">
        <v>541</v>
      </c>
      <c r="C228" s="12" t="s">
        <v>539</v>
      </c>
      <c r="D228" s="13" t="s">
        <v>542</v>
      </c>
      <c r="E228" s="25"/>
      <c r="F228" s="25"/>
      <c r="G228" s="25">
        <v>-29.4</v>
      </c>
      <c r="H228" s="19">
        <f t="shared" si="3"/>
        <v>0</v>
      </c>
    </row>
    <row r="229" spans="1:8" ht="14.25" outlineLevel="2">
      <c r="A229" s="4" t="s">
        <v>232</v>
      </c>
      <c r="B229" s="4" t="s">
        <v>543</v>
      </c>
      <c r="C229" s="4" t="s">
        <v>234</v>
      </c>
      <c r="D229" s="10" t="s">
        <v>544</v>
      </c>
      <c r="E229" s="24"/>
      <c r="F229" s="24">
        <v>64.5</v>
      </c>
      <c r="G229" s="24">
        <v>223.2</v>
      </c>
      <c r="H229" s="19">
        <f t="shared" si="3"/>
        <v>346.04651162790697</v>
      </c>
    </row>
    <row r="230" spans="1:8" ht="28.5" outlineLevel="3">
      <c r="A230" s="4" t="s">
        <v>232</v>
      </c>
      <c r="B230" s="4" t="s">
        <v>545</v>
      </c>
      <c r="C230" s="4" t="s">
        <v>234</v>
      </c>
      <c r="D230" s="10" t="s">
        <v>546</v>
      </c>
      <c r="E230" s="24"/>
      <c r="F230" s="24">
        <v>64.5</v>
      </c>
      <c r="G230" s="24">
        <v>223.2</v>
      </c>
      <c r="H230" s="19">
        <f t="shared" si="3"/>
        <v>346.04651162790697</v>
      </c>
    </row>
    <row r="231" spans="1:8" ht="28.5" outlineLevel="4">
      <c r="A231" s="4" t="s">
        <v>232</v>
      </c>
      <c r="B231" s="4" t="s">
        <v>545</v>
      </c>
      <c r="C231" s="4" t="s">
        <v>539</v>
      </c>
      <c r="D231" s="10" t="s">
        <v>546</v>
      </c>
      <c r="E231" s="24"/>
      <c r="F231" s="24">
        <v>64.5</v>
      </c>
      <c r="G231" s="24">
        <v>214.8</v>
      </c>
      <c r="H231" s="19">
        <f t="shared" si="3"/>
        <v>333.0232558139535</v>
      </c>
    </row>
    <row r="232" spans="1:8" ht="30" outlineLevel="5">
      <c r="A232" s="12" t="s">
        <v>547</v>
      </c>
      <c r="B232" s="12" t="s">
        <v>545</v>
      </c>
      <c r="C232" s="12" t="s">
        <v>539</v>
      </c>
      <c r="D232" s="13" t="s">
        <v>546</v>
      </c>
      <c r="E232" s="25"/>
      <c r="F232" s="25"/>
      <c r="G232" s="25">
        <v>4</v>
      </c>
      <c r="H232" s="19">
        <f t="shared" si="3"/>
        <v>0</v>
      </c>
    </row>
    <row r="233" spans="1:8" ht="30" outlineLevel="5">
      <c r="A233" s="12" t="s">
        <v>476</v>
      </c>
      <c r="B233" s="12" t="s">
        <v>545</v>
      </c>
      <c r="C233" s="12" t="s">
        <v>539</v>
      </c>
      <c r="D233" s="13" t="s">
        <v>546</v>
      </c>
      <c r="E233" s="25"/>
      <c r="F233" s="25"/>
      <c r="G233" s="25">
        <v>1.5</v>
      </c>
      <c r="H233" s="19">
        <f t="shared" si="3"/>
        <v>0</v>
      </c>
    </row>
    <row r="234" spans="1:8" ht="30" outlineLevel="5">
      <c r="A234" s="12" t="s">
        <v>548</v>
      </c>
      <c r="B234" s="12" t="s">
        <v>545</v>
      </c>
      <c r="C234" s="12" t="s">
        <v>539</v>
      </c>
      <c r="D234" s="13" t="s">
        <v>546</v>
      </c>
      <c r="E234" s="25"/>
      <c r="F234" s="25"/>
      <c r="G234" s="25">
        <v>2</v>
      </c>
      <c r="H234" s="19">
        <f t="shared" si="3"/>
        <v>0</v>
      </c>
    </row>
    <row r="235" spans="1:8" ht="30" outlineLevel="5">
      <c r="A235" s="12" t="s">
        <v>433</v>
      </c>
      <c r="B235" s="12" t="s">
        <v>545</v>
      </c>
      <c r="C235" s="12" t="s">
        <v>539</v>
      </c>
      <c r="D235" s="13" t="s">
        <v>546</v>
      </c>
      <c r="E235" s="25"/>
      <c r="F235" s="25">
        <v>64.5</v>
      </c>
      <c r="G235" s="25">
        <v>194.3</v>
      </c>
      <c r="H235" s="18">
        <f t="shared" si="3"/>
        <v>301.2403100775194</v>
      </c>
    </row>
    <row r="236" spans="1:8" ht="30" outlineLevel="5">
      <c r="A236" s="12" t="s">
        <v>426</v>
      </c>
      <c r="B236" s="12" t="s">
        <v>545</v>
      </c>
      <c r="C236" s="12" t="s">
        <v>539</v>
      </c>
      <c r="D236" s="13" t="s">
        <v>546</v>
      </c>
      <c r="E236" s="25"/>
      <c r="F236" s="25"/>
      <c r="G236" s="25">
        <v>11.4</v>
      </c>
      <c r="H236" s="19">
        <f t="shared" si="3"/>
        <v>0</v>
      </c>
    </row>
    <row r="237" spans="1:8" ht="30" outlineLevel="5">
      <c r="A237" s="12" t="s">
        <v>549</v>
      </c>
      <c r="B237" s="12" t="s">
        <v>545</v>
      </c>
      <c r="C237" s="12" t="s">
        <v>539</v>
      </c>
      <c r="D237" s="13" t="s">
        <v>546</v>
      </c>
      <c r="E237" s="25"/>
      <c r="F237" s="25"/>
      <c r="G237" s="25">
        <v>1.1</v>
      </c>
      <c r="H237" s="19">
        <f t="shared" si="3"/>
        <v>0</v>
      </c>
    </row>
    <row r="238" spans="1:8" ht="30" outlineLevel="5">
      <c r="A238" s="12" t="s">
        <v>550</v>
      </c>
      <c r="B238" s="12" t="s">
        <v>545</v>
      </c>
      <c r="C238" s="12" t="s">
        <v>539</v>
      </c>
      <c r="D238" s="13" t="s">
        <v>546</v>
      </c>
      <c r="E238" s="25"/>
      <c r="F238" s="25"/>
      <c r="G238" s="25">
        <v>0.5</v>
      </c>
      <c r="H238" s="19">
        <f t="shared" si="3"/>
        <v>0</v>
      </c>
    </row>
    <row r="239" spans="1:8" ht="57" outlineLevel="4">
      <c r="A239" s="4" t="s">
        <v>353</v>
      </c>
      <c r="B239" s="4" t="s">
        <v>551</v>
      </c>
      <c r="C239" s="4" t="s">
        <v>234</v>
      </c>
      <c r="D239" s="10" t="s">
        <v>552</v>
      </c>
      <c r="E239" s="24"/>
      <c r="F239" s="24"/>
      <c r="G239" s="24">
        <v>8.3</v>
      </c>
      <c r="H239" s="19">
        <f t="shared" si="3"/>
        <v>0</v>
      </c>
    </row>
    <row r="240" spans="1:8" ht="45" outlineLevel="5">
      <c r="A240" s="12" t="s">
        <v>353</v>
      </c>
      <c r="B240" s="12" t="s">
        <v>551</v>
      </c>
      <c r="C240" s="12" t="s">
        <v>539</v>
      </c>
      <c r="D240" s="13" t="s">
        <v>552</v>
      </c>
      <c r="E240" s="25"/>
      <c r="F240" s="25"/>
      <c r="G240" s="25">
        <v>8.3</v>
      </c>
      <c r="H240" s="19">
        <f t="shared" si="3"/>
        <v>0</v>
      </c>
    </row>
    <row r="241" spans="1:8" ht="42.75" outlineLevel="4">
      <c r="A241" s="4" t="s">
        <v>353</v>
      </c>
      <c r="B241" s="4" t="s">
        <v>553</v>
      </c>
      <c r="C241" s="4" t="s">
        <v>234</v>
      </c>
      <c r="D241" s="10" t="s">
        <v>554</v>
      </c>
      <c r="E241" s="24"/>
      <c r="F241" s="24"/>
      <c r="G241" s="24">
        <v>0.1</v>
      </c>
      <c r="H241" s="19">
        <f t="shared" si="3"/>
        <v>0</v>
      </c>
    </row>
    <row r="242" spans="1:8" ht="45" outlineLevel="5">
      <c r="A242" s="12" t="s">
        <v>353</v>
      </c>
      <c r="B242" s="12" t="s">
        <v>553</v>
      </c>
      <c r="C242" s="12" t="s">
        <v>539</v>
      </c>
      <c r="D242" s="13" t="s">
        <v>554</v>
      </c>
      <c r="E242" s="25"/>
      <c r="F242" s="25"/>
      <c r="G242" s="25">
        <v>0.1</v>
      </c>
      <c r="H242" s="19">
        <f t="shared" si="3"/>
        <v>0</v>
      </c>
    </row>
    <row r="243" spans="1:8" ht="28.5">
      <c r="A243" s="4" t="s">
        <v>433</v>
      </c>
      <c r="B243" s="4" t="s">
        <v>555</v>
      </c>
      <c r="C243" s="4" t="s">
        <v>234</v>
      </c>
      <c r="D243" s="10" t="s">
        <v>556</v>
      </c>
      <c r="E243" s="24">
        <v>560365.5</v>
      </c>
      <c r="F243" s="24">
        <v>745332.4</v>
      </c>
      <c r="G243" s="29">
        <v>713334.3</v>
      </c>
      <c r="H243" s="19">
        <f t="shared" si="3"/>
        <v>95.70686850591763</v>
      </c>
    </row>
    <row r="244" spans="1:8" ht="71.25" outlineLevel="1">
      <c r="A244" s="4" t="s">
        <v>433</v>
      </c>
      <c r="B244" s="4" t="s">
        <v>557</v>
      </c>
      <c r="C244" s="4" t="s">
        <v>234</v>
      </c>
      <c r="D244" s="10" t="s">
        <v>558</v>
      </c>
      <c r="E244" s="24">
        <v>560365.5</v>
      </c>
      <c r="F244" s="24">
        <v>742520.5</v>
      </c>
      <c r="G244" s="29">
        <v>711025.7</v>
      </c>
      <c r="H244" s="19">
        <f t="shared" si="3"/>
        <v>95.75839320261191</v>
      </c>
    </row>
    <row r="245" spans="1:8" s="20" customFormat="1" ht="45" outlineLevel="2">
      <c r="A245" s="12" t="s">
        <v>433</v>
      </c>
      <c r="B245" s="12" t="s">
        <v>559</v>
      </c>
      <c r="C245" s="12" t="s">
        <v>560</v>
      </c>
      <c r="D245" s="13" t="s">
        <v>561</v>
      </c>
      <c r="E245" s="25">
        <v>82651.3</v>
      </c>
      <c r="F245" s="25">
        <v>102651.3</v>
      </c>
      <c r="G245" s="30">
        <v>102651.3</v>
      </c>
      <c r="H245" s="18">
        <f t="shared" si="3"/>
        <v>100</v>
      </c>
    </row>
    <row r="246" spans="1:8" s="20" customFormat="1" ht="30" outlineLevel="3">
      <c r="A246" s="12" t="s">
        <v>433</v>
      </c>
      <c r="B246" s="12" t="s">
        <v>562</v>
      </c>
      <c r="C246" s="12" t="s">
        <v>560</v>
      </c>
      <c r="D246" s="13" t="s">
        <v>563</v>
      </c>
      <c r="E246" s="25">
        <v>9968.2</v>
      </c>
      <c r="F246" s="25">
        <v>9968.2</v>
      </c>
      <c r="G246" s="30">
        <v>9968.2</v>
      </c>
      <c r="H246" s="18">
        <f t="shared" si="3"/>
        <v>100</v>
      </c>
    </row>
    <row r="247" spans="1:8" s="20" customFormat="1" ht="45" outlineLevel="4">
      <c r="A247" s="12" t="s">
        <v>433</v>
      </c>
      <c r="B247" s="12" t="s">
        <v>564</v>
      </c>
      <c r="C247" s="12" t="s">
        <v>560</v>
      </c>
      <c r="D247" s="13" t="s">
        <v>565</v>
      </c>
      <c r="E247" s="25">
        <v>9968.2</v>
      </c>
      <c r="F247" s="25">
        <v>9968.2</v>
      </c>
      <c r="G247" s="30">
        <v>9968.2</v>
      </c>
      <c r="H247" s="18">
        <f t="shared" si="3"/>
        <v>100</v>
      </c>
    </row>
    <row r="248" spans="1:8" s="20" customFormat="1" ht="60" outlineLevel="5">
      <c r="A248" s="12" t="s">
        <v>433</v>
      </c>
      <c r="B248" s="12" t="s">
        <v>566</v>
      </c>
      <c r="C248" s="12" t="s">
        <v>560</v>
      </c>
      <c r="D248" s="13" t="s">
        <v>567</v>
      </c>
      <c r="E248" s="25">
        <v>9968.2</v>
      </c>
      <c r="F248" s="25">
        <v>9968.2</v>
      </c>
      <c r="G248" s="30">
        <v>9968.2</v>
      </c>
      <c r="H248" s="18">
        <f t="shared" si="3"/>
        <v>100</v>
      </c>
    </row>
    <row r="249" spans="1:8" s="20" customFormat="1" ht="45" outlineLevel="3">
      <c r="A249" s="12" t="s">
        <v>433</v>
      </c>
      <c r="B249" s="12" t="s">
        <v>568</v>
      </c>
      <c r="C249" s="12" t="s">
        <v>560</v>
      </c>
      <c r="D249" s="13" t="s">
        <v>569</v>
      </c>
      <c r="E249" s="25">
        <v>72683.1</v>
      </c>
      <c r="F249" s="25">
        <v>92683.1</v>
      </c>
      <c r="G249" s="30">
        <v>92683.1</v>
      </c>
      <c r="H249" s="18">
        <f t="shared" si="3"/>
        <v>100</v>
      </c>
    </row>
    <row r="250" spans="1:8" ht="42.75" outlineLevel="4">
      <c r="A250" s="4" t="s">
        <v>433</v>
      </c>
      <c r="B250" s="4" t="s">
        <v>570</v>
      </c>
      <c r="C250" s="4" t="s">
        <v>560</v>
      </c>
      <c r="D250" s="10" t="s">
        <v>571</v>
      </c>
      <c r="E250" s="24">
        <v>72683.1</v>
      </c>
      <c r="F250" s="24">
        <v>92683.1</v>
      </c>
      <c r="G250" s="29">
        <v>92683.1</v>
      </c>
      <c r="H250" s="19">
        <f t="shared" si="3"/>
        <v>100</v>
      </c>
    </row>
    <row r="251" spans="1:8" ht="45" outlineLevel="5">
      <c r="A251" s="12" t="s">
        <v>433</v>
      </c>
      <c r="B251" s="12" t="s">
        <v>570</v>
      </c>
      <c r="C251" s="12" t="s">
        <v>560</v>
      </c>
      <c r="D251" s="13" t="s">
        <v>571</v>
      </c>
      <c r="E251" s="25">
        <v>72683.1</v>
      </c>
      <c r="F251" s="25">
        <v>92683.1</v>
      </c>
      <c r="G251" s="30">
        <v>92683.1</v>
      </c>
      <c r="H251" s="18">
        <f t="shared" si="3"/>
        <v>100</v>
      </c>
    </row>
    <row r="252" spans="1:8" s="20" customFormat="1" ht="45" outlineLevel="2">
      <c r="A252" s="12" t="s">
        <v>433</v>
      </c>
      <c r="B252" s="12" t="s">
        <v>572</v>
      </c>
      <c r="C252" s="12" t="s">
        <v>234</v>
      </c>
      <c r="D252" s="13" t="s">
        <v>573</v>
      </c>
      <c r="E252" s="25">
        <v>17542.8</v>
      </c>
      <c r="F252" s="25">
        <v>186448.6</v>
      </c>
      <c r="G252" s="30">
        <v>176089.8</v>
      </c>
      <c r="H252" s="18">
        <f t="shared" si="3"/>
        <v>94.44415243665009</v>
      </c>
    </row>
    <row r="253" spans="1:8" s="20" customFormat="1" ht="30" outlineLevel="3">
      <c r="A253" s="12" t="s">
        <v>433</v>
      </c>
      <c r="B253" s="12" t="s">
        <v>574</v>
      </c>
      <c r="C253" s="12" t="s">
        <v>560</v>
      </c>
      <c r="D253" s="13" t="s">
        <v>575</v>
      </c>
      <c r="E253" s="25"/>
      <c r="F253" s="25">
        <v>801.3</v>
      </c>
      <c r="G253" s="30">
        <v>801.3</v>
      </c>
      <c r="H253" s="18">
        <f t="shared" si="3"/>
        <v>100</v>
      </c>
    </row>
    <row r="254" spans="1:8" s="20" customFormat="1" ht="30" outlineLevel="4">
      <c r="A254" s="12" t="s">
        <v>433</v>
      </c>
      <c r="B254" s="12" t="s">
        <v>576</v>
      </c>
      <c r="C254" s="12" t="s">
        <v>560</v>
      </c>
      <c r="D254" s="13" t="s">
        <v>577</v>
      </c>
      <c r="E254" s="25"/>
      <c r="F254" s="25">
        <v>801.3</v>
      </c>
      <c r="G254" s="30">
        <v>801.3</v>
      </c>
      <c r="H254" s="18">
        <f t="shared" si="3"/>
        <v>100</v>
      </c>
    </row>
    <row r="255" spans="1:8" s="20" customFormat="1" ht="75" outlineLevel="5">
      <c r="A255" s="12" t="s">
        <v>433</v>
      </c>
      <c r="B255" s="12" t="s">
        <v>578</v>
      </c>
      <c r="C255" s="12" t="s">
        <v>560</v>
      </c>
      <c r="D255" s="13" t="s">
        <v>579</v>
      </c>
      <c r="E255" s="25"/>
      <c r="F255" s="25">
        <v>801.3</v>
      </c>
      <c r="G255" s="30">
        <v>801.3</v>
      </c>
      <c r="H255" s="18">
        <f t="shared" si="3"/>
        <v>100</v>
      </c>
    </row>
    <row r="256" spans="1:8" s="20" customFormat="1" ht="60" outlineLevel="3">
      <c r="A256" s="12" t="s">
        <v>433</v>
      </c>
      <c r="B256" s="12" t="s">
        <v>580</v>
      </c>
      <c r="C256" s="12" t="s">
        <v>234</v>
      </c>
      <c r="D256" s="13" t="s">
        <v>581</v>
      </c>
      <c r="E256" s="25"/>
      <c r="F256" s="25">
        <v>4992</v>
      </c>
      <c r="G256" s="30">
        <v>4992</v>
      </c>
      <c r="H256" s="18">
        <f t="shared" si="3"/>
        <v>100</v>
      </c>
    </row>
    <row r="257" spans="1:8" s="20" customFormat="1" ht="60" outlineLevel="4">
      <c r="A257" s="12" t="s">
        <v>433</v>
      </c>
      <c r="B257" s="12" t="s">
        <v>582</v>
      </c>
      <c r="C257" s="12" t="s">
        <v>234</v>
      </c>
      <c r="D257" s="13" t="s">
        <v>583</v>
      </c>
      <c r="E257" s="25"/>
      <c r="F257" s="25">
        <v>4992</v>
      </c>
      <c r="G257" s="30">
        <v>4992</v>
      </c>
      <c r="H257" s="18">
        <f t="shared" si="3"/>
        <v>100</v>
      </c>
    </row>
    <row r="258" spans="1:8" s="20" customFormat="1" ht="60" outlineLevel="5">
      <c r="A258" s="12" t="s">
        <v>433</v>
      </c>
      <c r="B258" s="12" t="s">
        <v>584</v>
      </c>
      <c r="C258" s="12" t="s">
        <v>560</v>
      </c>
      <c r="D258" s="13" t="s">
        <v>585</v>
      </c>
      <c r="E258" s="25"/>
      <c r="F258" s="25">
        <v>1692</v>
      </c>
      <c r="G258" s="30">
        <v>1692</v>
      </c>
      <c r="H258" s="18">
        <f t="shared" si="3"/>
        <v>100</v>
      </c>
    </row>
    <row r="259" spans="1:8" s="20" customFormat="1" ht="60" outlineLevel="5">
      <c r="A259" s="12" t="s">
        <v>433</v>
      </c>
      <c r="B259" s="12" t="s">
        <v>586</v>
      </c>
      <c r="C259" s="12" t="s">
        <v>560</v>
      </c>
      <c r="D259" s="13" t="s">
        <v>587</v>
      </c>
      <c r="E259" s="25"/>
      <c r="F259" s="25">
        <v>3300</v>
      </c>
      <c r="G259" s="30">
        <v>3300</v>
      </c>
      <c r="H259" s="18">
        <f t="shared" si="3"/>
        <v>100</v>
      </c>
    </row>
    <row r="260" spans="1:8" s="20" customFormat="1" ht="30" outlineLevel="3">
      <c r="A260" s="12" t="s">
        <v>433</v>
      </c>
      <c r="B260" s="12" t="s">
        <v>588</v>
      </c>
      <c r="C260" s="12" t="s">
        <v>560</v>
      </c>
      <c r="D260" s="13" t="s">
        <v>589</v>
      </c>
      <c r="E260" s="25"/>
      <c r="F260" s="25">
        <v>241.8</v>
      </c>
      <c r="G260" s="30">
        <v>241.8</v>
      </c>
      <c r="H260" s="18">
        <f t="shared" si="3"/>
        <v>100</v>
      </c>
    </row>
    <row r="261" spans="1:8" s="20" customFormat="1" ht="90" outlineLevel="4">
      <c r="A261" s="12" t="s">
        <v>433</v>
      </c>
      <c r="B261" s="12" t="s">
        <v>590</v>
      </c>
      <c r="C261" s="12" t="s">
        <v>560</v>
      </c>
      <c r="D261" s="13" t="s">
        <v>591</v>
      </c>
      <c r="E261" s="25"/>
      <c r="F261" s="25">
        <v>241.8</v>
      </c>
      <c r="G261" s="30">
        <v>241.8</v>
      </c>
      <c r="H261" s="18">
        <f t="shared" si="3"/>
        <v>100</v>
      </c>
    </row>
    <row r="262" spans="1:8" s="20" customFormat="1" ht="90" outlineLevel="5">
      <c r="A262" s="12" t="s">
        <v>433</v>
      </c>
      <c r="B262" s="12" t="s">
        <v>590</v>
      </c>
      <c r="C262" s="12" t="s">
        <v>560</v>
      </c>
      <c r="D262" s="13" t="s">
        <v>591</v>
      </c>
      <c r="E262" s="25"/>
      <c r="F262" s="25">
        <v>241.8</v>
      </c>
      <c r="G262" s="30">
        <v>241.8</v>
      </c>
      <c r="H262" s="18">
        <f t="shared" si="3"/>
        <v>100</v>
      </c>
    </row>
    <row r="263" spans="1:8" s="20" customFormat="1" ht="135" outlineLevel="3">
      <c r="A263" s="12" t="s">
        <v>433</v>
      </c>
      <c r="B263" s="12" t="s">
        <v>592</v>
      </c>
      <c r="C263" s="12" t="s">
        <v>560</v>
      </c>
      <c r="D263" s="16" t="s">
        <v>593</v>
      </c>
      <c r="E263" s="25"/>
      <c r="F263" s="25">
        <v>19066.1</v>
      </c>
      <c r="G263" s="30">
        <v>19066.1</v>
      </c>
      <c r="H263" s="18">
        <f t="shared" si="3"/>
        <v>100</v>
      </c>
    </row>
    <row r="264" spans="1:8" s="20" customFormat="1" ht="135" outlineLevel="4">
      <c r="A264" s="12" t="s">
        <v>433</v>
      </c>
      <c r="B264" s="12" t="s">
        <v>594</v>
      </c>
      <c r="C264" s="12" t="s">
        <v>560</v>
      </c>
      <c r="D264" s="16" t="s">
        <v>595</v>
      </c>
      <c r="E264" s="25"/>
      <c r="F264" s="25">
        <v>19066.1</v>
      </c>
      <c r="G264" s="30">
        <v>19066.1</v>
      </c>
      <c r="H264" s="18">
        <f t="shared" si="3"/>
        <v>100</v>
      </c>
    </row>
    <row r="265" spans="1:8" s="20" customFormat="1" ht="90" outlineLevel="5">
      <c r="A265" s="12" t="s">
        <v>433</v>
      </c>
      <c r="B265" s="12" t="s">
        <v>596</v>
      </c>
      <c r="C265" s="12" t="s">
        <v>560</v>
      </c>
      <c r="D265" s="13" t="s">
        <v>597</v>
      </c>
      <c r="E265" s="25"/>
      <c r="F265" s="25">
        <v>19066.1</v>
      </c>
      <c r="G265" s="30">
        <v>19066.1</v>
      </c>
      <c r="H265" s="18">
        <f t="shared" si="3"/>
        <v>100</v>
      </c>
    </row>
    <row r="266" spans="1:8" s="20" customFormat="1" ht="90" outlineLevel="3">
      <c r="A266" s="12" t="s">
        <v>433</v>
      </c>
      <c r="B266" s="12" t="s">
        <v>598</v>
      </c>
      <c r="C266" s="12" t="s">
        <v>560</v>
      </c>
      <c r="D266" s="13" t="s">
        <v>599</v>
      </c>
      <c r="E266" s="25"/>
      <c r="F266" s="25">
        <v>9151.7</v>
      </c>
      <c r="G266" s="30">
        <v>9151.7</v>
      </c>
      <c r="H266" s="18">
        <f t="shared" si="3"/>
        <v>100</v>
      </c>
    </row>
    <row r="267" spans="1:8" s="20" customFormat="1" ht="90" outlineLevel="4">
      <c r="A267" s="12" t="s">
        <v>433</v>
      </c>
      <c r="B267" s="12" t="s">
        <v>600</v>
      </c>
      <c r="C267" s="12" t="s">
        <v>560</v>
      </c>
      <c r="D267" s="13" t="s">
        <v>601</v>
      </c>
      <c r="E267" s="25"/>
      <c r="F267" s="25">
        <v>9151.7</v>
      </c>
      <c r="G267" s="30">
        <v>9151.7</v>
      </c>
      <c r="H267" s="18">
        <f t="shared" si="3"/>
        <v>100</v>
      </c>
    </row>
    <row r="268" spans="1:8" s="20" customFormat="1" ht="45" outlineLevel="5">
      <c r="A268" s="12" t="s">
        <v>433</v>
      </c>
      <c r="B268" s="12" t="s">
        <v>602</v>
      </c>
      <c r="C268" s="12" t="s">
        <v>560</v>
      </c>
      <c r="D268" s="13" t="s">
        <v>603</v>
      </c>
      <c r="E268" s="25"/>
      <c r="F268" s="25">
        <v>9151.7</v>
      </c>
      <c r="G268" s="30">
        <v>9151.7</v>
      </c>
      <c r="H268" s="18">
        <f aca="true" t="shared" si="4" ref="H268:H331">IF(F268=0,0,(G268/F268)*100)</f>
        <v>100</v>
      </c>
    </row>
    <row r="269" spans="1:8" s="20" customFormat="1" ht="60" outlineLevel="3">
      <c r="A269" s="12" t="s">
        <v>433</v>
      </c>
      <c r="B269" s="12" t="s">
        <v>604</v>
      </c>
      <c r="C269" s="12" t="s">
        <v>234</v>
      </c>
      <c r="D269" s="13" t="s">
        <v>605</v>
      </c>
      <c r="E269" s="25"/>
      <c r="F269" s="25">
        <v>6773.6</v>
      </c>
      <c r="G269" s="30">
        <v>5914.5</v>
      </c>
      <c r="H269" s="18">
        <f t="shared" si="4"/>
        <v>87.31693634108892</v>
      </c>
    </row>
    <row r="270" spans="1:8" s="20" customFormat="1" ht="75" outlineLevel="4">
      <c r="A270" s="12" t="s">
        <v>433</v>
      </c>
      <c r="B270" s="12" t="s">
        <v>606</v>
      </c>
      <c r="C270" s="12" t="s">
        <v>560</v>
      </c>
      <c r="D270" s="13" t="s">
        <v>607</v>
      </c>
      <c r="E270" s="25"/>
      <c r="F270" s="25">
        <v>6773.6</v>
      </c>
      <c r="G270" s="30">
        <v>5914.48</v>
      </c>
      <c r="H270" s="18">
        <f t="shared" si="4"/>
        <v>87.31664107712294</v>
      </c>
    </row>
    <row r="271" spans="1:8" s="20" customFormat="1" ht="75" outlineLevel="5">
      <c r="A271" s="12" t="s">
        <v>433</v>
      </c>
      <c r="B271" s="12" t="s">
        <v>606</v>
      </c>
      <c r="C271" s="12" t="s">
        <v>560</v>
      </c>
      <c r="D271" s="13" t="s">
        <v>607</v>
      </c>
      <c r="E271" s="25"/>
      <c r="F271" s="25">
        <v>6773.6</v>
      </c>
      <c r="G271" s="30">
        <v>5914.5</v>
      </c>
      <c r="H271" s="18">
        <f t="shared" si="4"/>
        <v>87.31693634108892</v>
      </c>
    </row>
    <row r="272" spans="1:8" s="20" customFormat="1" ht="15" outlineLevel="3">
      <c r="A272" s="12" t="s">
        <v>433</v>
      </c>
      <c r="B272" s="12" t="s">
        <v>608</v>
      </c>
      <c r="C272" s="12" t="s">
        <v>560</v>
      </c>
      <c r="D272" s="13" t="s">
        <v>609</v>
      </c>
      <c r="E272" s="25">
        <v>17542.8</v>
      </c>
      <c r="F272" s="25">
        <v>145422.1</v>
      </c>
      <c r="G272" s="30">
        <v>135922.4</v>
      </c>
      <c r="H272" s="18">
        <f t="shared" si="4"/>
        <v>93.46749909401665</v>
      </c>
    </row>
    <row r="273" spans="1:8" s="20" customFormat="1" ht="30" outlineLevel="4">
      <c r="A273" s="12" t="s">
        <v>433</v>
      </c>
      <c r="B273" s="12" t="s">
        <v>610</v>
      </c>
      <c r="C273" s="12" t="s">
        <v>560</v>
      </c>
      <c r="D273" s="13" t="s">
        <v>611</v>
      </c>
      <c r="E273" s="25">
        <v>17542.8</v>
      </c>
      <c r="F273" s="25">
        <v>145422.1</v>
      </c>
      <c r="G273" s="30">
        <v>135922.4</v>
      </c>
      <c r="H273" s="18">
        <f t="shared" si="4"/>
        <v>93.46749909401665</v>
      </c>
    </row>
    <row r="274" spans="1:8" s="20" customFormat="1" ht="60" outlineLevel="5">
      <c r="A274" s="12" t="s">
        <v>433</v>
      </c>
      <c r="B274" s="12" t="s">
        <v>612</v>
      </c>
      <c r="C274" s="12" t="s">
        <v>560</v>
      </c>
      <c r="D274" s="13" t="s">
        <v>613</v>
      </c>
      <c r="E274" s="25"/>
      <c r="F274" s="25">
        <v>1051.2</v>
      </c>
      <c r="G274" s="30">
        <v>1051.2</v>
      </c>
      <c r="H274" s="18">
        <f t="shared" si="4"/>
        <v>100</v>
      </c>
    </row>
    <row r="275" spans="1:8" s="20" customFormat="1" ht="120" outlineLevel="5">
      <c r="A275" s="12" t="s">
        <v>433</v>
      </c>
      <c r="B275" s="12" t="s">
        <v>614</v>
      </c>
      <c r="C275" s="12" t="s">
        <v>560</v>
      </c>
      <c r="D275" s="13" t="s">
        <v>615</v>
      </c>
      <c r="E275" s="25"/>
      <c r="F275" s="25">
        <v>300</v>
      </c>
      <c r="G275" s="30">
        <v>300</v>
      </c>
      <c r="H275" s="18">
        <f t="shared" si="4"/>
        <v>100</v>
      </c>
    </row>
    <row r="276" spans="1:8" s="20" customFormat="1" ht="90" outlineLevel="5">
      <c r="A276" s="12" t="s">
        <v>433</v>
      </c>
      <c r="B276" s="12" t="s">
        <v>616</v>
      </c>
      <c r="C276" s="12" t="s">
        <v>560</v>
      </c>
      <c r="D276" s="13" t="s">
        <v>617</v>
      </c>
      <c r="E276" s="25"/>
      <c r="F276" s="25">
        <v>28.4</v>
      </c>
      <c r="G276" s="30">
        <v>28.4</v>
      </c>
      <c r="H276" s="18">
        <f t="shared" si="4"/>
        <v>100</v>
      </c>
    </row>
    <row r="277" spans="1:8" s="20" customFormat="1" ht="105" outlineLevel="5">
      <c r="A277" s="12" t="s">
        <v>433</v>
      </c>
      <c r="B277" s="12" t="s">
        <v>618</v>
      </c>
      <c r="C277" s="12" t="s">
        <v>560</v>
      </c>
      <c r="D277" s="13" t="s">
        <v>619</v>
      </c>
      <c r="E277" s="25"/>
      <c r="F277" s="25">
        <v>958.3</v>
      </c>
      <c r="G277" s="30">
        <v>958.3</v>
      </c>
      <c r="H277" s="18">
        <f t="shared" si="4"/>
        <v>100</v>
      </c>
    </row>
    <row r="278" spans="1:8" s="20" customFormat="1" ht="30" outlineLevel="5">
      <c r="A278" s="12" t="s">
        <v>433</v>
      </c>
      <c r="B278" s="12" t="s">
        <v>620</v>
      </c>
      <c r="C278" s="12" t="s">
        <v>560</v>
      </c>
      <c r="D278" s="13" t="s">
        <v>621</v>
      </c>
      <c r="E278" s="25"/>
      <c r="F278" s="25">
        <v>68.1</v>
      </c>
      <c r="G278" s="30">
        <v>68.1</v>
      </c>
      <c r="H278" s="18">
        <f t="shared" si="4"/>
        <v>100</v>
      </c>
    </row>
    <row r="279" spans="1:8" s="20" customFormat="1" ht="90" outlineLevel="5">
      <c r="A279" s="12" t="s">
        <v>433</v>
      </c>
      <c r="B279" s="12" t="s">
        <v>622</v>
      </c>
      <c r="C279" s="12" t="s">
        <v>560</v>
      </c>
      <c r="D279" s="13" t="s">
        <v>625</v>
      </c>
      <c r="E279" s="25"/>
      <c r="F279" s="25">
        <v>152</v>
      </c>
      <c r="G279" s="30">
        <v>152</v>
      </c>
      <c r="H279" s="18">
        <f t="shared" si="4"/>
        <v>100</v>
      </c>
    </row>
    <row r="280" spans="1:8" s="20" customFormat="1" ht="75" outlineLevel="5">
      <c r="A280" s="12" t="s">
        <v>433</v>
      </c>
      <c r="B280" s="12" t="s">
        <v>626</v>
      </c>
      <c r="C280" s="12" t="s">
        <v>560</v>
      </c>
      <c r="D280" s="13" t="s">
        <v>627</v>
      </c>
      <c r="E280" s="25"/>
      <c r="F280" s="25">
        <v>157</v>
      </c>
      <c r="G280" s="30">
        <v>157</v>
      </c>
      <c r="H280" s="18">
        <f t="shared" si="4"/>
        <v>100</v>
      </c>
    </row>
    <row r="281" spans="1:8" s="20" customFormat="1" ht="75" outlineLevel="5">
      <c r="A281" s="12" t="s">
        <v>433</v>
      </c>
      <c r="B281" s="12" t="s">
        <v>628</v>
      </c>
      <c r="C281" s="12" t="s">
        <v>560</v>
      </c>
      <c r="D281" s="13" t="s">
        <v>629</v>
      </c>
      <c r="E281" s="25"/>
      <c r="F281" s="25">
        <v>87</v>
      </c>
      <c r="G281" s="30">
        <v>87</v>
      </c>
      <c r="H281" s="18">
        <f t="shared" si="4"/>
        <v>100</v>
      </c>
    </row>
    <row r="282" spans="1:8" s="20" customFormat="1" ht="75" outlineLevel="5">
      <c r="A282" s="12" t="s">
        <v>433</v>
      </c>
      <c r="B282" s="12" t="s">
        <v>630</v>
      </c>
      <c r="C282" s="12" t="s">
        <v>560</v>
      </c>
      <c r="D282" s="13" t="s">
        <v>631</v>
      </c>
      <c r="E282" s="25"/>
      <c r="F282" s="25">
        <v>6173.8</v>
      </c>
      <c r="G282" s="30">
        <v>6173.8</v>
      </c>
      <c r="H282" s="18">
        <f t="shared" si="4"/>
        <v>100</v>
      </c>
    </row>
    <row r="283" spans="1:8" s="20" customFormat="1" ht="75" outlineLevel="5">
      <c r="A283" s="12" t="s">
        <v>433</v>
      </c>
      <c r="B283" s="12" t="s">
        <v>632</v>
      </c>
      <c r="C283" s="12" t="s">
        <v>560</v>
      </c>
      <c r="D283" s="13" t="s">
        <v>633</v>
      </c>
      <c r="E283" s="25"/>
      <c r="F283" s="25">
        <v>372</v>
      </c>
      <c r="G283" s="30">
        <v>372.1</v>
      </c>
      <c r="H283" s="18">
        <f t="shared" si="4"/>
        <v>100.02688172043011</v>
      </c>
    </row>
    <row r="284" spans="1:8" s="20" customFormat="1" ht="60" outlineLevel="5">
      <c r="A284" s="12" t="s">
        <v>433</v>
      </c>
      <c r="B284" s="12" t="s">
        <v>634</v>
      </c>
      <c r="C284" s="12" t="s">
        <v>560</v>
      </c>
      <c r="D284" s="13" t="s">
        <v>635</v>
      </c>
      <c r="E284" s="25"/>
      <c r="F284" s="25">
        <v>2320</v>
      </c>
      <c r="G284" s="30">
        <v>2320</v>
      </c>
      <c r="H284" s="18">
        <f t="shared" si="4"/>
        <v>100</v>
      </c>
    </row>
    <row r="285" spans="1:8" s="20" customFormat="1" ht="75" outlineLevel="5">
      <c r="A285" s="12" t="s">
        <v>433</v>
      </c>
      <c r="B285" s="12" t="s">
        <v>636</v>
      </c>
      <c r="C285" s="12" t="s">
        <v>560</v>
      </c>
      <c r="D285" s="13" t="s">
        <v>637</v>
      </c>
      <c r="E285" s="25"/>
      <c r="F285" s="25">
        <v>89.2</v>
      </c>
      <c r="G285" s="30">
        <v>89.2</v>
      </c>
      <c r="H285" s="18">
        <f t="shared" si="4"/>
        <v>100</v>
      </c>
    </row>
    <row r="286" spans="1:8" s="20" customFormat="1" ht="105" outlineLevel="5">
      <c r="A286" s="12" t="s">
        <v>433</v>
      </c>
      <c r="B286" s="12" t="s">
        <v>638</v>
      </c>
      <c r="C286" s="12" t="s">
        <v>560</v>
      </c>
      <c r="D286" s="13" t="s">
        <v>639</v>
      </c>
      <c r="E286" s="25"/>
      <c r="F286" s="25">
        <v>455.6</v>
      </c>
      <c r="G286" s="30">
        <v>408.7</v>
      </c>
      <c r="H286" s="18">
        <f t="shared" si="4"/>
        <v>89.70588235294117</v>
      </c>
    </row>
    <row r="287" spans="1:8" s="20" customFormat="1" ht="90" outlineLevel="5">
      <c r="A287" s="12" t="s">
        <v>433</v>
      </c>
      <c r="B287" s="12" t="s">
        <v>640</v>
      </c>
      <c r="C287" s="12" t="s">
        <v>560</v>
      </c>
      <c r="D287" s="13" t="s">
        <v>641</v>
      </c>
      <c r="E287" s="25"/>
      <c r="F287" s="25">
        <v>51.1</v>
      </c>
      <c r="G287" s="30">
        <v>51.1</v>
      </c>
      <c r="H287" s="18">
        <f t="shared" si="4"/>
        <v>100</v>
      </c>
    </row>
    <row r="288" spans="1:8" s="20" customFormat="1" ht="45" outlineLevel="5">
      <c r="A288" s="12" t="s">
        <v>433</v>
      </c>
      <c r="B288" s="12" t="s">
        <v>642</v>
      </c>
      <c r="C288" s="12" t="s">
        <v>560</v>
      </c>
      <c r="D288" s="13" t="s">
        <v>643</v>
      </c>
      <c r="E288" s="25">
        <v>953.8</v>
      </c>
      <c r="F288" s="25">
        <v>953.8</v>
      </c>
      <c r="G288" s="30">
        <v>953.8</v>
      </c>
      <c r="H288" s="18">
        <f t="shared" si="4"/>
        <v>100</v>
      </c>
    </row>
    <row r="289" spans="1:8" s="20" customFormat="1" ht="120" outlineLevel="5">
      <c r="A289" s="12" t="s">
        <v>433</v>
      </c>
      <c r="B289" s="12" t="s">
        <v>644</v>
      </c>
      <c r="C289" s="12" t="s">
        <v>560</v>
      </c>
      <c r="D289" s="16" t="s">
        <v>645</v>
      </c>
      <c r="E289" s="25"/>
      <c r="F289" s="25">
        <v>500</v>
      </c>
      <c r="G289" s="30">
        <v>500</v>
      </c>
      <c r="H289" s="18">
        <f t="shared" si="4"/>
        <v>100</v>
      </c>
    </row>
    <row r="290" spans="1:8" s="20" customFormat="1" ht="75" outlineLevel="5">
      <c r="A290" s="12" t="s">
        <v>433</v>
      </c>
      <c r="B290" s="12" t="s">
        <v>646</v>
      </c>
      <c r="C290" s="12" t="s">
        <v>560</v>
      </c>
      <c r="D290" s="13" t="s">
        <v>647</v>
      </c>
      <c r="E290" s="25"/>
      <c r="F290" s="25">
        <v>300</v>
      </c>
      <c r="G290" s="30">
        <v>297</v>
      </c>
      <c r="H290" s="18">
        <f t="shared" si="4"/>
        <v>99</v>
      </c>
    </row>
    <row r="291" spans="1:8" s="20" customFormat="1" ht="60" outlineLevel="5">
      <c r="A291" s="12" t="s">
        <v>433</v>
      </c>
      <c r="B291" s="12" t="s">
        <v>648</v>
      </c>
      <c r="C291" s="12" t="s">
        <v>560</v>
      </c>
      <c r="D291" s="13" t="s">
        <v>649</v>
      </c>
      <c r="E291" s="25"/>
      <c r="F291" s="25">
        <v>1075</v>
      </c>
      <c r="G291" s="30">
        <v>1075</v>
      </c>
      <c r="H291" s="18">
        <f t="shared" si="4"/>
        <v>100</v>
      </c>
    </row>
    <row r="292" spans="1:8" s="20" customFormat="1" ht="120" outlineLevel="5">
      <c r="A292" s="12" t="s">
        <v>433</v>
      </c>
      <c r="B292" s="12" t="s">
        <v>650</v>
      </c>
      <c r="C292" s="12" t="s">
        <v>560</v>
      </c>
      <c r="D292" s="13" t="s">
        <v>651</v>
      </c>
      <c r="E292" s="25"/>
      <c r="F292" s="25">
        <v>200</v>
      </c>
      <c r="G292" s="30">
        <v>200</v>
      </c>
      <c r="H292" s="18">
        <f t="shared" si="4"/>
        <v>100</v>
      </c>
    </row>
    <row r="293" spans="1:8" s="20" customFormat="1" ht="30" outlineLevel="5">
      <c r="A293" s="12" t="s">
        <v>433</v>
      </c>
      <c r="B293" s="12" t="s">
        <v>652</v>
      </c>
      <c r="C293" s="12" t="s">
        <v>560</v>
      </c>
      <c r="D293" s="13" t="s">
        <v>653</v>
      </c>
      <c r="E293" s="25"/>
      <c r="F293" s="25">
        <v>699.5</v>
      </c>
      <c r="G293" s="30">
        <v>699.5</v>
      </c>
      <c r="H293" s="18">
        <f t="shared" si="4"/>
        <v>100</v>
      </c>
    </row>
    <row r="294" spans="1:8" s="20" customFormat="1" ht="45" outlineLevel="5">
      <c r="A294" s="12" t="s">
        <v>433</v>
      </c>
      <c r="B294" s="12" t="s">
        <v>654</v>
      </c>
      <c r="C294" s="12" t="s">
        <v>560</v>
      </c>
      <c r="D294" s="13" t="s">
        <v>655</v>
      </c>
      <c r="E294" s="25"/>
      <c r="F294" s="25">
        <v>40</v>
      </c>
      <c r="G294" s="30">
        <v>40</v>
      </c>
      <c r="H294" s="18">
        <f t="shared" si="4"/>
        <v>100</v>
      </c>
    </row>
    <row r="295" spans="1:8" s="20" customFormat="1" ht="30" outlineLevel="5">
      <c r="A295" s="12" t="s">
        <v>433</v>
      </c>
      <c r="B295" s="12" t="s">
        <v>656</v>
      </c>
      <c r="C295" s="12" t="s">
        <v>560</v>
      </c>
      <c r="D295" s="13" t="s">
        <v>657</v>
      </c>
      <c r="E295" s="25"/>
      <c r="F295" s="25">
        <v>103.7</v>
      </c>
      <c r="G295" s="30">
        <v>103.8</v>
      </c>
      <c r="H295" s="18">
        <f t="shared" si="4"/>
        <v>100.09643201542913</v>
      </c>
    </row>
    <row r="296" spans="1:8" s="20" customFormat="1" ht="45" outlineLevel="5">
      <c r="A296" s="12" t="s">
        <v>433</v>
      </c>
      <c r="B296" s="12" t="s">
        <v>658</v>
      </c>
      <c r="C296" s="12" t="s">
        <v>560</v>
      </c>
      <c r="D296" s="13" t="s">
        <v>659</v>
      </c>
      <c r="E296" s="25">
        <v>96</v>
      </c>
      <c r="F296" s="25">
        <v>96</v>
      </c>
      <c r="G296" s="30">
        <v>96</v>
      </c>
      <c r="H296" s="18">
        <f t="shared" si="4"/>
        <v>100</v>
      </c>
    </row>
    <row r="297" spans="1:8" s="20" customFormat="1" ht="60" outlineLevel="5">
      <c r="A297" s="12" t="s">
        <v>433</v>
      </c>
      <c r="B297" s="12" t="s">
        <v>660</v>
      </c>
      <c r="C297" s="12" t="s">
        <v>560</v>
      </c>
      <c r="D297" s="13" t="s">
        <v>661</v>
      </c>
      <c r="E297" s="25">
        <v>9756.7</v>
      </c>
      <c r="F297" s="25">
        <v>6124</v>
      </c>
      <c r="G297" s="30">
        <v>5351.7</v>
      </c>
      <c r="H297" s="18">
        <f t="shared" si="4"/>
        <v>87.38896146309601</v>
      </c>
    </row>
    <row r="298" spans="1:8" s="20" customFormat="1" ht="105" outlineLevel="5">
      <c r="A298" s="12" t="s">
        <v>433</v>
      </c>
      <c r="B298" s="12" t="s">
        <v>662</v>
      </c>
      <c r="C298" s="12" t="s">
        <v>560</v>
      </c>
      <c r="D298" s="13" t="s">
        <v>663</v>
      </c>
      <c r="E298" s="25"/>
      <c r="F298" s="25">
        <v>9162</v>
      </c>
      <c r="G298" s="30">
        <v>9162</v>
      </c>
      <c r="H298" s="18">
        <f t="shared" si="4"/>
        <v>100</v>
      </c>
    </row>
    <row r="299" spans="1:8" s="20" customFormat="1" ht="90" outlineLevel="5">
      <c r="A299" s="12" t="s">
        <v>433</v>
      </c>
      <c r="B299" s="12" t="s">
        <v>664</v>
      </c>
      <c r="C299" s="12" t="s">
        <v>560</v>
      </c>
      <c r="D299" s="13" t="s">
        <v>665</v>
      </c>
      <c r="E299" s="25"/>
      <c r="F299" s="25">
        <v>6103</v>
      </c>
      <c r="G299" s="30">
        <v>5829.5</v>
      </c>
      <c r="H299" s="18">
        <f t="shared" si="4"/>
        <v>95.51859741110928</v>
      </c>
    </row>
    <row r="300" spans="1:8" s="20" customFormat="1" ht="90" outlineLevel="5">
      <c r="A300" s="12" t="s">
        <v>433</v>
      </c>
      <c r="B300" s="12" t="s">
        <v>666</v>
      </c>
      <c r="C300" s="12" t="s">
        <v>560</v>
      </c>
      <c r="D300" s="13" t="s">
        <v>667</v>
      </c>
      <c r="E300" s="25">
        <v>166.3</v>
      </c>
      <c r="F300" s="25">
        <v>143.5</v>
      </c>
      <c r="G300" s="30">
        <v>143.5</v>
      </c>
      <c r="H300" s="18">
        <f t="shared" si="4"/>
        <v>100</v>
      </c>
    </row>
    <row r="301" spans="1:8" s="20" customFormat="1" ht="90" outlineLevel="5">
      <c r="A301" s="12" t="s">
        <v>433</v>
      </c>
      <c r="B301" s="12" t="s">
        <v>668</v>
      </c>
      <c r="C301" s="12" t="s">
        <v>560</v>
      </c>
      <c r="D301" s="13" t="s">
        <v>669</v>
      </c>
      <c r="E301" s="25"/>
      <c r="F301" s="25">
        <v>700</v>
      </c>
      <c r="G301" s="30">
        <v>700</v>
      </c>
      <c r="H301" s="18">
        <f t="shared" si="4"/>
        <v>100</v>
      </c>
    </row>
    <row r="302" spans="1:8" s="20" customFormat="1" ht="75" outlineLevel="5">
      <c r="A302" s="12" t="s">
        <v>433</v>
      </c>
      <c r="B302" s="12" t="s">
        <v>670</v>
      </c>
      <c r="C302" s="12" t="s">
        <v>560</v>
      </c>
      <c r="D302" s="13" t="s">
        <v>671</v>
      </c>
      <c r="E302" s="25"/>
      <c r="F302" s="25">
        <v>3137.97</v>
      </c>
      <c r="G302" s="30">
        <v>3138</v>
      </c>
      <c r="H302" s="18">
        <f t="shared" si="4"/>
        <v>100.00095603208446</v>
      </c>
    </row>
    <row r="303" spans="1:8" s="20" customFormat="1" ht="75" outlineLevel="5">
      <c r="A303" s="12" t="s">
        <v>433</v>
      </c>
      <c r="B303" s="12" t="s">
        <v>672</v>
      </c>
      <c r="C303" s="12" t="s">
        <v>560</v>
      </c>
      <c r="D303" s="13" t="s">
        <v>0</v>
      </c>
      <c r="E303" s="25"/>
      <c r="F303" s="25">
        <v>29500</v>
      </c>
      <c r="G303" s="30">
        <v>29500</v>
      </c>
      <c r="H303" s="18">
        <f t="shared" si="4"/>
        <v>100</v>
      </c>
    </row>
    <row r="304" spans="1:8" s="20" customFormat="1" ht="45" outlineLevel="5">
      <c r="A304" s="12" t="s">
        <v>433</v>
      </c>
      <c r="B304" s="12" t="s">
        <v>1</v>
      </c>
      <c r="C304" s="12" t="s">
        <v>560</v>
      </c>
      <c r="D304" s="13" t="s">
        <v>2</v>
      </c>
      <c r="E304" s="25"/>
      <c r="F304" s="25">
        <v>20000</v>
      </c>
      <c r="G304" s="30">
        <v>20000</v>
      </c>
      <c r="H304" s="18">
        <f t="shared" si="4"/>
        <v>100</v>
      </c>
    </row>
    <row r="305" spans="1:8" s="20" customFormat="1" ht="45" outlineLevel="5">
      <c r="A305" s="12" t="s">
        <v>433</v>
      </c>
      <c r="B305" s="12" t="s">
        <v>3</v>
      </c>
      <c r="C305" s="12" t="s">
        <v>560</v>
      </c>
      <c r="D305" s="13" t="s">
        <v>4</v>
      </c>
      <c r="E305" s="25"/>
      <c r="F305" s="25">
        <v>2178</v>
      </c>
      <c r="G305" s="30">
        <v>2178</v>
      </c>
      <c r="H305" s="18">
        <f t="shared" si="4"/>
        <v>100</v>
      </c>
    </row>
    <row r="306" spans="1:8" s="20" customFormat="1" ht="60" outlineLevel="5">
      <c r="A306" s="12" t="s">
        <v>433</v>
      </c>
      <c r="B306" s="12" t="s">
        <v>5</v>
      </c>
      <c r="C306" s="12" t="s">
        <v>560</v>
      </c>
      <c r="D306" s="13" t="s">
        <v>6</v>
      </c>
      <c r="E306" s="25"/>
      <c r="F306" s="25">
        <v>9468</v>
      </c>
      <c r="G306" s="30">
        <v>9468</v>
      </c>
      <c r="H306" s="18">
        <f t="shared" si="4"/>
        <v>100</v>
      </c>
    </row>
    <row r="307" spans="1:8" s="20" customFormat="1" ht="60" outlineLevel="5">
      <c r="A307" s="12" t="s">
        <v>433</v>
      </c>
      <c r="B307" s="12" t="s">
        <v>7</v>
      </c>
      <c r="C307" s="12" t="s">
        <v>560</v>
      </c>
      <c r="D307" s="13" t="s">
        <v>8</v>
      </c>
      <c r="E307" s="25">
        <v>3542.7</v>
      </c>
      <c r="F307" s="25">
        <v>3542.7</v>
      </c>
      <c r="G307" s="30">
        <v>3542.7</v>
      </c>
      <c r="H307" s="18">
        <f t="shared" si="4"/>
        <v>100</v>
      </c>
    </row>
    <row r="308" spans="1:8" s="20" customFormat="1" ht="60" outlineLevel="5">
      <c r="A308" s="12" t="s">
        <v>433</v>
      </c>
      <c r="B308" s="12" t="s">
        <v>9</v>
      </c>
      <c r="C308" s="12" t="s">
        <v>560</v>
      </c>
      <c r="D308" s="13" t="s">
        <v>10</v>
      </c>
      <c r="E308" s="25">
        <v>3027.3</v>
      </c>
      <c r="F308" s="25">
        <v>3285.2</v>
      </c>
      <c r="G308" s="30">
        <v>3285.2</v>
      </c>
      <c r="H308" s="18">
        <f t="shared" si="4"/>
        <v>100</v>
      </c>
    </row>
    <row r="309" spans="1:8" s="20" customFormat="1" ht="75" outlineLevel="5">
      <c r="A309" s="12" t="s">
        <v>433</v>
      </c>
      <c r="B309" s="12" t="s">
        <v>11</v>
      </c>
      <c r="C309" s="12" t="s">
        <v>560</v>
      </c>
      <c r="D309" s="13" t="s">
        <v>12</v>
      </c>
      <c r="E309" s="25"/>
      <c r="F309" s="25">
        <v>4000</v>
      </c>
      <c r="G309" s="30">
        <v>3996.7</v>
      </c>
      <c r="H309" s="18">
        <f t="shared" si="4"/>
        <v>99.91749999999999</v>
      </c>
    </row>
    <row r="310" spans="1:8" s="20" customFormat="1" ht="60" outlineLevel="5">
      <c r="A310" s="12" t="s">
        <v>433</v>
      </c>
      <c r="B310" s="12" t="s">
        <v>13</v>
      </c>
      <c r="C310" s="12" t="s">
        <v>560</v>
      </c>
      <c r="D310" s="13" t="s">
        <v>14</v>
      </c>
      <c r="E310" s="25"/>
      <c r="F310" s="25">
        <v>86.2</v>
      </c>
      <c r="G310" s="30">
        <v>86.2</v>
      </c>
      <c r="H310" s="18">
        <f t="shared" si="4"/>
        <v>100</v>
      </c>
    </row>
    <row r="311" spans="1:8" s="20" customFormat="1" ht="75" outlineLevel="5">
      <c r="A311" s="12" t="s">
        <v>433</v>
      </c>
      <c r="B311" s="12" t="s">
        <v>15</v>
      </c>
      <c r="C311" s="12" t="s">
        <v>560</v>
      </c>
      <c r="D311" s="13" t="s">
        <v>16</v>
      </c>
      <c r="E311" s="25"/>
      <c r="F311" s="25">
        <v>6522.2</v>
      </c>
      <c r="G311" s="30">
        <v>153.5</v>
      </c>
      <c r="H311" s="18">
        <f t="shared" si="4"/>
        <v>2.353500352641747</v>
      </c>
    </row>
    <row r="312" spans="1:8" s="20" customFormat="1" ht="135" outlineLevel="5">
      <c r="A312" s="12" t="s">
        <v>433</v>
      </c>
      <c r="B312" s="12" t="s">
        <v>17</v>
      </c>
      <c r="C312" s="12" t="s">
        <v>560</v>
      </c>
      <c r="D312" s="16" t="s">
        <v>18</v>
      </c>
      <c r="E312" s="25"/>
      <c r="F312" s="25">
        <v>4332.7</v>
      </c>
      <c r="G312" s="30">
        <v>3885.5</v>
      </c>
      <c r="H312" s="18">
        <f t="shared" si="4"/>
        <v>89.6784914718305</v>
      </c>
    </row>
    <row r="313" spans="1:8" s="20" customFormat="1" ht="105" outlineLevel="5">
      <c r="A313" s="12" t="s">
        <v>433</v>
      </c>
      <c r="B313" s="12" t="s">
        <v>19</v>
      </c>
      <c r="C313" s="12" t="s">
        <v>560</v>
      </c>
      <c r="D313" s="13" t="s">
        <v>20</v>
      </c>
      <c r="E313" s="25"/>
      <c r="F313" s="25">
        <v>4114.4</v>
      </c>
      <c r="G313" s="30">
        <v>2529.6</v>
      </c>
      <c r="H313" s="18">
        <f t="shared" si="4"/>
        <v>61.481625510402495</v>
      </c>
    </row>
    <row r="314" spans="1:8" s="20" customFormat="1" ht="75" outlineLevel="5">
      <c r="A314" s="12" t="s">
        <v>433</v>
      </c>
      <c r="B314" s="12" t="s">
        <v>21</v>
      </c>
      <c r="C314" s="12" t="s">
        <v>560</v>
      </c>
      <c r="D314" s="13" t="s">
        <v>22</v>
      </c>
      <c r="E314" s="25"/>
      <c r="F314" s="25">
        <v>5262.8</v>
      </c>
      <c r="G314" s="30">
        <v>5262.8</v>
      </c>
      <c r="H314" s="18">
        <f t="shared" si="4"/>
        <v>100</v>
      </c>
    </row>
    <row r="315" spans="1:8" s="20" customFormat="1" ht="60" outlineLevel="5">
      <c r="A315" s="12" t="s">
        <v>433</v>
      </c>
      <c r="B315" s="12" t="s">
        <v>23</v>
      </c>
      <c r="C315" s="12" t="s">
        <v>560</v>
      </c>
      <c r="D315" s="13" t="s">
        <v>24</v>
      </c>
      <c r="E315" s="25"/>
      <c r="F315" s="25">
        <v>8756.9</v>
      </c>
      <c r="G315" s="30">
        <v>8756.9</v>
      </c>
      <c r="H315" s="18">
        <f t="shared" si="4"/>
        <v>100</v>
      </c>
    </row>
    <row r="316" spans="1:8" s="20" customFormat="1" ht="120" outlineLevel="5">
      <c r="A316" s="12" t="s">
        <v>433</v>
      </c>
      <c r="B316" s="12" t="s">
        <v>25</v>
      </c>
      <c r="C316" s="12" t="s">
        <v>560</v>
      </c>
      <c r="D316" s="13" t="s">
        <v>26</v>
      </c>
      <c r="E316" s="25"/>
      <c r="F316" s="25">
        <v>1685</v>
      </c>
      <c r="G316" s="30">
        <v>1685</v>
      </c>
      <c r="H316" s="18">
        <f t="shared" si="4"/>
        <v>100</v>
      </c>
    </row>
    <row r="317" spans="1:8" s="20" customFormat="1" ht="90" outlineLevel="5">
      <c r="A317" s="12" t="s">
        <v>433</v>
      </c>
      <c r="B317" s="12" t="s">
        <v>27</v>
      </c>
      <c r="C317" s="12" t="s">
        <v>560</v>
      </c>
      <c r="D317" s="13" t="s">
        <v>28</v>
      </c>
      <c r="E317" s="25"/>
      <c r="F317" s="25">
        <v>116</v>
      </c>
      <c r="G317" s="30">
        <v>116</v>
      </c>
      <c r="H317" s="18">
        <f t="shared" si="4"/>
        <v>100</v>
      </c>
    </row>
    <row r="318" spans="1:8" s="20" customFormat="1" ht="180" outlineLevel="5">
      <c r="A318" s="12" t="s">
        <v>433</v>
      </c>
      <c r="B318" s="12" t="s">
        <v>29</v>
      </c>
      <c r="C318" s="12" t="s">
        <v>560</v>
      </c>
      <c r="D318" s="16" t="s">
        <v>30</v>
      </c>
      <c r="E318" s="25"/>
      <c r="F318" s="25">
        <v>969.7</v>
      </c>
      <c r="G318" s="30">
        <v>969.7</v>
      </c>
      <c r="H318" s="18">
        <f t="shared" si="4"/>
        <v>100</v>
      </c>
    </row>
    <row r="319" spans="1:8" s="20" customFormat="1" ht="45" outlineLevel="2">
      <c r="A319" s="12" t="s">
        <v>433</v>
      </c>
      <c r="B319" s="12" t="s">
        <v>31</v>
      </c>
      <c r="C319" s="12" t="s">
        <v>560</v>
      </c>
      <c r="D319" s="13" t="s">
        <v>32</v>
      </c>
      <c r="E319" s="25">
        <v>460118.4</v>
      </c>
      <c r="F319" s="25">
        <v>453367.6</v>
      </c>
      <c r="G319" s="30">
        <v>432231.6</v>
      </c>
      <c r="H319" s="18">
        <f t="shared" si="4"/>
        <v>95.33799945121795</v>
      </c>
    </row>
    <row r="320" spans="1:8" s="20" customFormat="1" ht="45" outlineLevel="3">
      <c r="A320" s="12" t="s">
        <v>433</v>
      </c>
      <c r="B320" s="12" t="s">
        <v>33</v>
      </c>
      <c r="C320" s="12" t="s">
        <v>560</v>
      </c>
      <c r="D320" s="13" t="s">
        <v>34</v>
      </c>
      <c r="E320" s="25">
        <v>22730.6</v>
      </c>
      <c r="F320" s="25">
        <v>32105.8</v>
      </c>
      <c r="G320" s="30">
        <v>30562.6</v>
      </c>
      <c r="H320" s="18">
        <f t="shared" si="4"/>
        <v>95.19339184820188</v>
      </c>
    </row>
    <row r="321" spans="1:8" s="20" customFormat="1" ht="45" outlineLevel="4">
      <c r="A321" s="12" t="s">
        <v>433</v>
      </c>
      <c r="B321" s="12" t="s">
        <v>35</v>
      </c>
      <c r="C321" s="12" t="s">
        <v>560</v>
      </c>
      <c r="D321" s="13" t="s">
        <v>36</v>
      </c>
      <c r="E321" s="25">
        <v>22730.6</v>
      </c>
      <c r="F321" s="25">
        <v>32105.8</v>
      </c>
      <c r="G321" s="30">
        <v>30562.6</v>
      </c>
      <c r="H321" s="18">
        <f t="shared" si="4"/>
        <v>95.19339184820188</v>
      </c>
    </row>
    <row r="322" spans="1:8" s="20" customFormat="1" ht="45" outlineLevel="5">
      <c r="A322" s="12" t="s">
        <v>433</v>
      </c>
      <c r="B322" s="12" t="s">
        <v>35</v>
      </c>
      <c r="C322" s="12" t="s">
        <v>560</v>
      </c>
      <c r="D322" s="13" t="s">
        <v>36</v>
      </c>
      <c r="E322" s="25">
        <v>22730.6</v>
      </c>
      <c r="F322" s="25">
        <v>32105.8</v>
      </c>
      <c r="G322" s="30">
        <v>30562.6</v>
      </c>
      <c r="H322" s="18">
        <f t="shared" si="4"/>
        <v>95.19339184820188</v>
      </c>
    </row>
    <row r="323" spans="1:8" s="20" customFormat="1" ht="60" outlineLevel="3">
      <c r="A323" s="12" t="s">
        <v>433</v>
      </c>
      <c r="B323" s="12" t="s">
        <v>37</v>
      </c>
      <c r="C323" s="12" t="s">
        <v>560</v>
      </c>
      <c r="D323" s="13" t="s">
        <v>38</v>
      </c>
      <c r="E323" s="25">
        <v>332.1</v>
      </c>
      <c r="F323" s="25">
        <v>381.1</v>
      </c>
      <c r="G323" s="30">
        <v>381.1</v>
      </c>
      <c r="H323" s="18">
        <f t="shared" si="4"/>
        <v>100</v>
      </c>
    </row>
    <row r="324" spans="1:8" s="20" customFormat="1" ht="120" outlineLevel="4">
      <c r="A324" s="12" t="s">
        <v>433</v>
      </c>
      <c r="B324" s="12" t="s">
        <v>39</v>
      </c>
      <c r="C324" s="12" t="s">
        <v>560</v>
      </c>
      <c r="D324" s="13" t="s">
        <v>40</v>
      </c>
      <c r="E324" s="25">
        <v>332.1</v>
      </c>
      <c r="F324" s="25">
        <v>381.1</v>
      </c>
      <c r="G324" s="30">
        <v>381.1</v>
      </c>
      <c r="H324" s="18">
        <f t="shared" si="4"/>
        <v>100</v>
      </c>
    </row>
    <row r="325" spans="1:8" s="20" customFormat="1" ht="120" outlineLevel="5">
      <c r="A325" s="12" t="s">
        <v>433</v>
      </c>
      <c r="B325" s="12" t="s">
        <v>39</v>
      </c>
      <c r="C325" s="12" t="s">
        <v>560</v>
      </c>
      <c r="D325" s="13" t="s">
        <v>40</v>
      </c>
      <c r="E325" s="25">
        <v>332.1</v>
      </c>
      <c r="F325" s="25">
        <v>381.1</v>
      </c>
      <c r="G325" s="30">
        <v>381.1</v>
      </c>
      <c r="H325" s="18">
        <f t="shared" si="4"/>
        <v>100</v>
      </c>
    </row>
    <row r="326" spans="1:8" s="20" customFormat="1" ht="75" outlineLevel="3">
      <c r="A326" s="12" t="s">
        <v>433</v>
      </c>
      <c r="B326" s="12" t="s">
        <v>41</v>
      </c>
      <c r="C326" s="12" t="s">
        <v>560</v>
      </c>
      <c r="D326" s="13" t="s">
        <v>42</v>
      </c>
      <c r="E326" s="25"/>
      <c r="F326" s="25">
        <v>8.1</v>
      </c>
      <c r="G326" s="30"/>
      <c r="H326" s="18">
        <f t="shared" si="4"/>
        <v>0</v>
      </c>
    </row>
    <row r="327" spans="1:8" s="20" customFormat="1" ht="90" outlineLevel="4">
      <c r="A327" s="12" t="s">
        <v>433</v>
      </c>
      <c r="B327" s="12" t="s">
        <v>43</v>
      </c>
      <c r="C327" s="12" t="s">
        <v>560</v>
      </c>
      <c r="D327" s="13" t="s">
        <v>44</v>
      </c>
      <c r="E327" s="25"/>
      <c r="F327" s="25">
        <v>8.1</v>
      </c>
      <c r="G327" s="30"/>
      <c r="H327" s="18">
        <f t="shared" si="4"/>
        <v>0</v>
      </c>
    </row>
    <row r="328" spans="1:8" s="20" customFormat="1" ht="90" outlineLevel="5">
      <c r="A328" s="12" t="s">
        <v>433</v>
      </c>
      <c r="B328" s="12" t="s">
        <v>43</v>
      </c>
      <c r="C328" s="12" t="s">
        <v>560</v>
      </c>
      <c r="D328" s="13" t="s">
        <v>44</v>
      </c>
      <c r="E328" s="25"/>
      <c r="F328" s="25">
        <v>8.1</v>
      </c>
      <c r="G328" s="30"/>
      <c r="H328" s="18">
        <f t="shared" si="4"/>
        <v>0</v>
      </c>
    </row>
    <row r="329" spans="1:8" s="20" customFormat="1" ht="90" outlineLevel="3">
      <c r="A329" s="12" t="s">
        <v>433</v>
      </c>
      <c r="B329" s="12" t="s">
        <v>45</v>
      </c>
      <c r="C329" s="12" t="s">
        <v>560</v>
      </c>
      <c r="D329" s="13" t="s">
        <v>46</v>
      </c>
      <c r="E329" s="25">
        <v>14.9</v>
      </c>
      <c r="F329" s="25">
        <v>14.9</v>
      </c>
      <c r="G329" s="30">
        <v>12.4</v>
      </c>
      <c r="H329" s="18">
        <f t="shared" si="4"/>
        <v>83.22147651006712</v>
      </c>
    </row>
    <row r="330" spans="1:8" s="20" customFormat="1" ht="135" outlineLevel="4">
      <c r="A330" s="12" t="s">
        <v>433</v>
      </c>
      <c r="B330" s="12" t="s">
        <v>47</v>
      </c>
      <c r="C330" s="12" t="s">
        <v>560</v>
      </c>
      <c r="D330" s="16" t="s">
        <v>48</v>
      </c>
      <c r="E330" s="25">
        <v>14.9</v>
      </c>
      <c r="F330" s="25">
        <v>14.9</v>
      </c>
      <c r="G330" s="30">
        <v>12.4</v>
      </c>
      <c r="H330" s="18">
        <f t="shared" si="4"/>
        <v>83.22147651006712</v>
      </c>
    </row>
    <row r="331" spans="1:8" s="20" customFormat="1" ht="135" outlineLevel="5">
      <c r="A331" s="12" t="s">
        <v>433</v>
      </c>
      <c r="B331" s="12" t="s">
        <v>47</v>
      </c>
      <c r="C331" s="12" t="s">
        <v>560</v>
      </c>
      <c r="D331" s="16" t="s">
        <v>48</v>
      </c>
      <c r="E331" s="25">
        <v>14.9</v>
      </c>
      <c r="F331" s="25">
        <v>14.9</v>
      </c>
      <c r="G331" s="30">
        <v>12.4</v>
      </c>
      <c r="H331" s="18">
        <f t="shared" si="4"/>
        <v>83.22147651006712</v>
      </c>
    </row>
    <row r="332" spans="1:8" s="20" customFormat="1" ht="60" outlineLevel="3">
      <c r="A332" s="12" t="s">
        <v>433</v>
      </c>
      <c r="B332" s="12" t="s">
        <v>49</v>
      </c>
      <c r="C332" s="12" t="s">
        <v>560</v>
      </c>
      <c r="D332" s="13" t="s">
        <v>50</v>
      </c>
      <c r="E332" s="25">
        <v>858.7</v>
      </c>
      <c r="F332" s="25">
        <v>858.7</v>
      </c>
      <c r="G332" s="30">
        <v>858.7</v>
      </c>
      <c r="H332" s="18">
        <f aca="true" t="shared" si="5" ref="H332:H395">IF(F332=0,0,(G332/F332)*100)</f>
        <v>100</v>
      </c>
    </row>
    <row r="333" spans="1:8" s="20" customFormat="1" ht="60" outlineLevel="4">
      <c r="A333" s="12" t="s">
        <v>433</v>
      </c>
      <c r="B333" s="12" t="s">
        <v>51</v>
      </c>
      <c r="C333" s="12" t="s">
        <v>560</v>
      </c>
      <c r="D333" s="13" t="s">
        <v>52</v>
      </c>
      <c r="E333" s="25">
        <v>858.7</v>
      </c>
      <c r="F333" s="25">
        <v>858.7</v>
      </c>
      <c r="G333" s="30">
        <v>858.7</v>
      </c>
      <c r="H333" s="18">
        <f t="shared" si="5"/>
        <v>100</v>
      </c>
    </row>
    <row r="334" spans="1:8" s="20" customFormat="1" ht="60" outlineLevel="5">
      <c r="A334" s="12" t="s">
        <v>433</v>
      </c>
      <c r="B334" s="12" t="s">
        <v>51</v>
      </c>
      <c r="C334" s="12" t="s">
        <v>560</v>
      </c>
      <c r="D334" s="13" t="s">
        <v>52</v>
      </c>
      <c r="E334" s="25">
        <v>858.7</v>
      </c>
      <c r="F334" s="25">
        <v>858.7</v>
      </c>
      <c r="G334" s="30">
        <v>858.7</v>
      </c>
      <c r="H334" s="18">
        <f t="shared" si="5"/>
        <v>100</v>
      </c>
    </row>
    <row r="335" spans="1:8" s="20" customFormat="1" ht="45" outlineLevel="3">
      <c r="A335" s="12" t="s">
        <v>433</v>
      </c>
      <c r="B335" s="12" t="s">
        <v>53</v>
      </c>
      <c r="C335" s="12" t="s">
        <v>560</v>
      </c>
      <c r="D335" s="13" t="s">
        <v>54</v>
      </c>
      <c r="E335" s="25">
        <v>300.3</v>
      </c>
      <c r="F335" s="25">
        <v>4741.4</v>
      </c>
      <c r="G335" s="30">
        <v>4741.4</v>
      </c>
      <c r="H335" s="18">
        <f t="shared" si="5"/>
        <v>100</v>
      </c>
    </row>
    <row r="336" spans="1:8" s="20" customFormat="1" ht="45" outlineLevel="4">
      <c r="A336" s="12" t="s">
        <v>433</v>
      </c>
      <c r="B336" s="12" t="s">
        <v>55</v>
      </c>
      <c r="C336" s="12" t="s">
        <v>560</v>
      </c>
      <c r="D336" s="13" t="s">
        <v>56</v>
      </c>
      <c r="E336" s="25">
        <v>300.3</v>
      </c>
      <c r="F336" s="25">
        <v>4741.4</v>
      </c>
      <c r="G336" s="30">
        <v>4741.4</v>
      </c>
      <c r="H336" s="18">
        <f t="shared" si="5"/>
        <v>100</v>
      </c>
    </row>
    <row r="337" spans="1:8" s="20" customFormat="1" ht="75" outlineLevel="5">
      <c r="A337" s="12" t="s">
        <v>433</v>
      </c>
      <c r="B337" s="12" t="s">
        <v>57</v>
      </c>
      <c r="C337" s="12" t="s">
        <v>560</v>
      </c>
      <c r="D337" s="13" t="s">
        <v>58</v>
      </c>
      <c r="E337" s="25"/>
      <c r="F337" s="25">
        <v>4441.1</v>
      </c>
      <c r="G337" s="30">
        <v>4441.1</v>
      </c>
      <c r="H337" s="18">
        <f t="shared" si="5"/>
        <v>100</v>
      </c>
    </row>
    <row r="338" spans="1:8" s="20" customFormat="1" ht="60" outlineLevel="5">
      <c r="A338" s="12" t="s">
        <v>433</v>
      </c>
      <c r="B338" s="12" t="s">
        <v>59</v>
      </c>
      <c r="C338" s="12" t="s">
        <v>560</v>
      </c>
      <c r="D338" s="13" t="s">
        <v>60</v>
      </c>
      <c r="E338" s="25">
        <v>300.3</v>
      </c>
      <c r="F338" s="25">
        <v>300.3</v>
      </c>
      <c r="G338" s="30">
        <v>300.3</v>
      </c>
      <c r="H338" s="18">
        <f t="shared" si="5"/>
        <v>100</v>
      </c>
    </row>
    <row r="339" spans="1:8" s="20" customFormat="1" ht="60" outlineLevel="3">
      <c r="A339" s="12" t="s">
        <v>433</v>
      </c>
      <c r="B339" s="12" t="s">
        <v>61</v>
      </c>
      <c r="C339" s="12" t="s">
        <v>560</v>
      </c>
      <c r="D339" s="13" t="s">
        <v>62</v>
      </c>
      <c r="E339" s="25">
        <v>84810.7</v>
      </c>
      <c r="F339" s="25">
        <v>53975</v>
      </c>
      <c r="G339" s="30">
        <v>42303.5</v>
      </c>
      <c r="H339" s="18">
        <f t="shared" si="5"/>
        <v>78.37610004631775</v>
      </c>
    </row>
    <row r="340" spans="1:8" s="20" customFormat="1" ht="60" outlineLevel="4">
      <c r="A340" s="12" t="s">
        <v>433</v>
      </c>
      <c r="B340" s="12" t="s">
        <v>63</v>
      </c>
      <c r="C340" s="12" t="s">
        <v>560</v>
      </c>
      <c r="D340" s="13" t="s">
        <v>64</v>
      </c>
      <c r="E340" s="25">
        <v>84810.7</v>
      </c>
      <c r="F340" s="25">
        <v>53975</v>
      </c>
      <c r="G340" s="30">
        <v>42303.5</v>
      </c>
      <c r="H340" s="18">
        <f t="shared" si="5"/>
        <v>78.37610004631775</v>
      </c>
    </row>
    <row r="341" spans="1:8" s="20" customFormat="1" ht="60" outlineLevel="5">
      <c r="A341" s="12" t="s">
        <v>433</v>
      </c>
      <c r="B341" s="12" t="s">
        <v>65</v>
      </c>
      <c r="C341" s="12" t="s">
        <v>560</v>
      </c>
      <c r="D341" s="13" t="s">
        <v>66</v>
      </c>
      <c r="E341" s="25">
        <v>83335.7</v>
      </c>
      <c r="F341" s="25">
        <v>52500</v>
      </c>
      <c r="G341" s="30">
        <v>41800</v>
      </c>
      <c r="H341" s="18">
        <f t="shared" si="5"/>
        <v>79.61904761904762</v>
      </c>
    </row>
    <row r="342" spans="1:8" s="20" customFormat="1" ht="45" outlineLevel="5">
      <c r="A342" s="12" t="s">
        <v>433</v>
      </c>
      <c r="B342" s="12" t="s">
        <v>67</v>
      </c>
      <c r="C342" s="12" t="s">
        <v>560</v>
      </c>
      <c r="D342" s="13" t="s">
        <v>68</v>
      </c>
      <c r="E342" s="25">
        <v>1475</v>
      </c>
      <c r="F342" s="25">
        <v>1475</v>
      </c>
      <c r="G342" s="30">
        <v>503.5</v>
      </c>
      <c r="H342" s="18">
        <f t="shared" si="5"/>
        <v>34.13559322033898</v>
      </c>
    </row>
    <row r="343" spans="1:8" s="20" customFormat="1" ht="45" outlineLevel="3">
      <c r="A343" s="12" t="s">
        <v>433</v>
      </c>
      <c r="B343" s="12" t="s">
        <v>69</v>
      </c>
      <c r="C343" s="12" t="s">
        <v>560</v>
      </c>
      <c r="D343" s="13" t="s">
        <v>70</v>
      </c>
      <c r="E343" s="25">
        <v>339393.9</v>
      </c>
      <c r="F343" s="25">
        <v>346101.5</v>
      </c>
      <c r="G343" s="30">
        <v>339398.3</v>
      </c>
      <c r="H343" s="18">
        <f t="shared" si="5"/>
        <v>98.06322711690068</v>
      </c>
    </row>
    <row r="344" spans="1:8" s="20" customFormat="1" ht="45" outlineLevel="4">
      <c r="A344" s="12" t="s">
        <v>433</v>
      </c>
      <c r="B344" s="12" t="s">
        <v>71</v>
      </c>
      <c r="C344" s="12" t="s">
        <v>560</v>
      </c>
      <c r="D344" s="13" t="s">
        <v>70</v>
      </c>
      <c r="E344" s="25">
        <v>339393.9</v>
      </c>
      <c r="F344" s="25">
        <v>346101.5</v>
      </c>
      <c r="G344" s="30">
        <v>339398.3</v>
      </c>
      <c r="H344" s="18">
        <f t="shared" si="5"/>
        <v>98.06322711690068</v>
      </c>
    </row>
    <row r="345" spans="1:8" s="20" customFormat="1" ht="60" outlineLevel="5">
      <c r="A345" s="12" t="s">
        <v>433</v>
      </c>
      <c r="B345" s="12" t="s">
        <v>72</v>
      </c>
      <c r="C345" s="12" t="s">
        <v>560</v>
      </c>
      <c r="D345" s="13" t="s">
        <v>73</v>
      </c>
      <c r="E345" s="25">
        <v>796.6</v>
      </c>
      <c r="F345" s="25">
        <v>815.3</v>
      </c>
      <c r="G345" s="30">
        <v>812.2</v>
      </c>
      <c r="H345" s="18">
        <f t="shared" si="5"/>
        <v>99.61977186311788</v>
      </c>
    </row>
    <row r="346" spans="1:8" s="20" customFormat="1" ht="75" outlineLevel="5">
      <c r="A346" s="12" t="s">
        <v>433</v>
      </c>
      <c r="B346" s="12" t="s">
        <v>74</v>
      </c>
      <c r="C346" s="12" t="s">
        <v>560</v>
      </c>
      <c r="D346" s="13" t="s">
        <v>75</v>
      </c>
      <c r="E346" s="25">
        <v>14.1</v>
      </c>
      <c r="F346" s="25">
        <v>8.2</v>
      </c>
      <c r="G346" s="30">
        <v>7.2</v>
      </c>
      <c r="H346" s="18">
        <f t="shared" si="5"/>
        <v>87.8048780487805</v>
      </c>
    </row>
    <row r="347" spans="1:8" s="20" customFormat="1" ht="60" outlineLevel="5">
      <c r="A347" s="12" t="s">
        <v>433</v>
      </c>
      <c r="B347" s="12" t="s">
        <v>76</v>
      </c>
      <c r="C347" s="12" t="s">
        <v>560</v>
      </c>
      <c r="D347" s="13" t="s">
        <v>77</v>
      </c>
      <c r="E347" s="25">
        <v>41236.2</v>
      </c>
      <c r="F347" s="25">
        <v>37249</v>
      </c>
      <c r="G347" s="30">
        <v>34288.9</v>
      </c>
      <c r="H347" s="18">
        <f t="shared" si="5"/>
        <v>92.05320948213375</v>
      </c>
    </row>
    <row r="348" spans="1:8" s="20" customFormat="1" ht="60" outlineLevel="5">
      <c r="A348" s="12" t="s">
        <v>433</v>
      </c>
      <c r="B348" s="12" t="s">
        <v>78</v>
      </c>
      <c r="C348" s="12" t="s">
        <v>560</v>
      </c>
      <c r="D348" s="13" t="s">
        <v>79</v>
      </c>
      <c r="E348" s="25">
        <v>729.9</v>
      </c>
      <c r="F348" s="25">
        <v>538.8</v>
      </c>
      <c r="G348" s="30">
        <v>441</v>
      </c>
      <c r="H348" s="18">
        <f t="shared" si="5"/>
        <v>81.84855233853008</v>
      </c>
    </row>
    <row r="349" spans="1:8" s="20" customFormat="1" ht="45" outlineLevel="5">
      <c r="A349" s="12" t="s">
        <v>433</v>
      </c>
      <c r="B349" s="12" t="s">
        <v>80</v>
      </c>
      <c r="C349" s="12" t="s">
        <v>560</v>
      </c>
      <c r="D349" s="13" t="s">
        <v>81</v>
      </c>
      <c r="E349" s="25">
        <v>10859.1</v>
      </c>
      <c r="F349" s="25">
        <v>10859.1</v>
      </c>
      <c r="G349" s="30">
        <v>10563.7</v>
      </c>
      <c r="H349" s="18">
        <f t="shared" si="5"/>
        <v>97.27970089602269</v>
      </c>
    </row>
    <row r="350" spans="1:8" s="20" customFormat="1" ht="60" outlineLevel="5">
      <c r="A350" s="12" t="s">
        <v>433</v>
      </c>
      <c r="B350" s="12" t="s">
        <v>82</v>
      </c>
      <c r="C350" s="12" t="s">
        <v>560</v>
      </c>
      <c r="D350" s="13" t="s">
        <v>83</v>
      </c>
      <c r="E350" s="25">
        <v>8185.4</v>
      </c>
      <c r="F350" s="25">
        <v>8541.5</v>
      </c>
      <c r="G350" s="30">
        <v>8541.5</v>
      </c>
      <c r="H350" s="18">
        <f t="shared" si="5"/>
        <v>100</v>
      </c>
    </row>
    <row r="351" spans="1:8" s="20" customFormat="1" ht="75" outlineLevel="5">
      <c r="A351" s="12" t="s">
        <v>433</v>
      </c>
      <c r="B351" s="12" t="s">
        <v>84</v>
      </c>
      <c r="C351" s="12" t="s">
        <v>560</v>
      </c>
      <c r="D351" s="13" t="s">
        <v>85</v>
      </c>
      <c r="E351" s="25">
        <v>337.1</v>
      </c>
      <c r="F351" s="25">
        <v>189.3</v>
      </c>
      <c r="G351" s="30">
        <v>189.3</v>
      </c>
      <c r="H351" s="18">
        <f t="shared" si="5"/>
        <v>100</v>
      </c>
    </row>
    <row r="352" spans="1:8" s="20" customFormat="1" ht="225" outlineLevel="5">
      <c r="A352" s="12" t="s">
        <v>433</v>
      </c>
      <c r="B352" s="12" t="s">
        <v>86</v>
      </c>
      <c r="C352" s="12" t="s">
        <v>560</v>
      </c>
      <c r="D352" s="16" t="s">
        <v>87</v>
      </c>
      <c r="E352" s="25">
        <v>473.6</v>
      </c>
      <c r="F352" s="25">
        <v>532.5</v>
      </c>
      <c r="G352" s="30">
        <v>531.9</v>
      </c>
      <c r="H352" s="18">
        <f t="shared" si="5"/>
        <v>99.88732394366197</v>
      </c>
    </row>
    <row r="353" spans="1:8" s="20" customFormat="1" ht="240" outlineLevel="5">
      <c r="A353" s="12" t="s">
        <v>433</v>
      </c>
      <c r="B353" s="12" t="s">
        <v>88</v>
      </c>
      <c r="C353" s="12" t="s">
        <v>560</v>
      </c>
      <c r="D353" s="16" t="s">
        <v>89</v>
      </c>
      <c r="E353" s="25">
        <v>8.4</v>
      </c>
      <c r="F353" s="25">
        <v>0.4</v>
      </c>
      <c r="G353" s="30">
        <v>0.4</v>
      </c>
      <c r="H353" s="18">
        <f t="shared" si="5"/>
        <v>100</v>
      </c>
    </row>
    <row r="354" spans="1:8" s="20" customFormat="1" ht="75" outlineLevel="5">
      <c r="A354" s="12" t="s">
        <v>433</v>
      </c>
      <c r="B354" s="12" t="s">
        <v>90</v>
      </c>
      <c r="C354" s="12" t="s">
        <v>560</v>
      </c>
      <c r="D354" s="13" t="s">
        <v>91</v>
      </c>
      <c r="E354" s="25">
        <v>573.4</v>
      </c>
      <c r="F354" s="25">
        <v>726.2</v>
      </c>
      <c r="G354" s="30">
        <v>726.2</v>
      </c>
      <c r="H354" s="18">
        <f t="shared" si="5"/>
        <v>100</v>
      </c>
    </row>
    <row r="355" spans="1:8" s="20" customFormat="1" ht="75" outlineLevel="5">
      <c r="A355" s="12" t="s">
        <v>433</v>
      </c>
      <c r="B355" s="12" t="s">
        <v>92</v>
      </c>
      <c r="C355" s="12" t="s">
        <v>560</v>
      </c>
      <c r="D355" s="13" t="s">
        <v>93</v>
      </c>
      <c r="E355" s="25">
        <v>636.8</v>
      </c>
      <c r="F355" s="25">
        <v>543.4</v>
      </c>
      <c r="G355" s="30">
        <v>543.4</v>
      </c>
      <c r="H355" s="18">
        <f t="shared" si="5"/>
        <v>100</v>
      </c>
    </row>
    <row r="356" spans="1:8" s="20" customFormat="1" ht="120" outlineLevel="5">
      <c r="A356" s="12" t="s">
        <v>433</v>
      </c>
      <c r="B356" s="12" t="s">
        <v>94</v>
      </c>
      <c r="C356" s="12" t="s">
        <v>560</v>
      </c>
      <c r="D356" s="16" t="s">
        <v>95</v>
      </c>
      <c r="E356" s="25">
        <v>43.6</v>
      </c>
      <c r="F356" s="25">
        <v>34.6</v>
      </c>
      <c r="G356" s="30">
        <v>27.6</v>
      </c>
      <c r="H356" s="18">
        <f t="shared" si="5"/>
        <v>79.76878612716763</v>
      </c>
    </row>
    <row r="357" spans="1:8" s="20" customFormat="1" ht="120" outlineLevel="5">
      <c r="A357" s="12" t="s">
        <v>433</v>
      </c>
      <c r="B357" s="12" t="s">
        <v>96</v>
      </c>
      <c r="C357" s="12" t="s">
        <v>560</v>
      </c>
      <c r="D357" s="16" t="s">
        <v>97</v>
      </c>
      <c r="E357" s="25">
        <v>25.4</v>
      </c>
      <c r="F357" s="25"/>
      <c r="G357" s="30"/>
      <c r="H357" s="18">
        <f t="shared" si="5"/>
        <v>0</v>
      </c>
    </row>
    <row r="358" spans="1:8" s="20" customFormat="1" ht="60" outlineLevel="5">
      <c r="A358" s="12" t="s">
        <v>433</v>
      </c>
      <c r="B358" s="12" t="s">
        <v>98</v>
      </c>
      <c r="C358" s="12" t="s">
        <v>560</v>
      </c>
      <c r="D358" s="13" t="s">
        <v>99</v>
      </c>
      <c r="E358" s="25">
        <v>90.4</v>
      </c>
      <c r="F358" s="25">
        <v>149.5</v>
      </c>
      <c r="G358" s="30">
        <v>149.5</v>
      </c>
      <c r="H358" s="18">
        <f t="shared" si="5"/>
        <v>100</v>
      </c>
    </row>
    <row r="359" spans="1:8" s="20" customFormat="1" ht="60" outlineLevel="5">
      <c r="A359" s="12" t="s">
        <v>433</v>
      </c>
      <c r="B359" s="12" t="s">
        <v>100</v>
      </c>
      <c r="C359" s="12" t="s">
        <v>560</v>
      </c>
      <c r="D359" s="13" t="s">
        <v>101</v>
      </c>
      <c r="E359" s="25">
        <v>147.5</v>
      </c>
      <c r="F359" s="25">
        <v>116</v>
      </c>
      <c r="G359" s="30">
        <v>73.3</v>
      </c>
      <c r="H359" s="18">
        <f t="shared" si="5"/>
        <v>63.189655172413794</v>
      </c>
    </row>
    <row r="360" spans="1:8" s="20" customFormat="1" ht="75" outlineLevel="5">
      <c r="A360" s="12" t="s">
        <v>433</v>
      </c>
      <c r="B360" s="12" t="s">
        <v>102</v>
      </c>
      <c r="C360" s="12" t="s">
        <v>560</v>
      </c>
      <c r="D360" s="13" t="s">
        <v>103</v>
      </c>
      <c r="E360" s="25">
        <v>31.1</v>
      </c>
      <c r="F360" s="25">
        <v>13</v>
      </c>
      <c r="G360" s="30">
        <v>8.1</v>
      </c>
      <c r="H360" s="18">
        <f t="shared" si="5"/>
        <v>62.30769230769231</v>
      </c>
    </row>
    <row r="361" spans="1:8" s="20" customFormat="1" ht="105" outlineLevel="5">
      <c r="A361" s="12" t="s">
        <v>433</v>
      </c>
      <c r="B361" s="12" t="s">
        <v>104</v>
      </c>
      <c r="C361" s="12" t="s">
        <v>560</v>
      </c>
      <c r="D361" s="13" t="s">
        <v>105</v>
      </c>
      <c r="E361" s="25">
        <v>59.9</v>
      </c>
      <c r="F361" s="25">
        <v>99.9</v>
      </c>
      <c r="G361" s="30">
        <v>84.9</v>
      </c>
      <c r="H361" s="18">
        <f t="shared" si="5"/>
        <v>84.98498498498499</v>
      </c>
    </row>
    <row r="362" spans="1:8" s="20" customFormat="1" ht="75" outlineLevel="5">
      <c r="A362" s="12" t="s">
        <v>433</v>
      </c>
      <c r="B362" s="12" t="s">
        <v>106</v>
      </c>
      <c r="C362" s="12" t="s">
        <v>560</v>
      </c>
      <c r="D362" s="13" t="s">
        <v>107</v>
      </c>
      <c r="E362" s="25">
        <v>9.5</v>
      </c>
      <c r="F362" s="25">
        <v>9.5</v>
      </c>
      <c r="G362" s="30"/>
      <c r="H362" s="18">
        <f t="shared" si="5"/>
        <v>0</v>
      </c>
    </row>
    <row r="363" spans="1:8" s="20" customFormat="1" ht="105" outlineLevel="5">
      <c r="A363" s="12" t="s">
        <v>433</v>
      </c>
      <c r="B363" s="12" t="s">
        <v>108</v>
      </c>
      <c r="C363" s="12" t="s">
        <v>560</v>
      </c>
      <c r="D363" s="13" t="s">
        <v>109</v>
      </c>
      <c r="E363" s="25">
        <v>16.6</v>
      </c>
      <c r="F363" s="25">
        <v>16.6</v>
      </c>
      <c r="G363" s="30"/>
      <c r="H363" s="18">
        <f t="shared" si="5"/>
        <v>0</v>
      </c>
    </row>
    <row r="364" spans="1:8" s="20" customFormat="1" ht="75" outlineLevel="5">
      <c r="A364" s="12" t="s">
        <v>433</v>
      </c>
      <c r="B364" s="12" t="s">
        <v>110</v>
      </c>
      <c r="C364" s="12" t="s">
        <v>560</v>
      </c>
      <c r="D364" s="13" t="s">
        <v>111</v>
      </c>
      <c r="E364" s="25">
        <v>230</v>
      </c>
      <c r="F364" s="25">
        <v>421</v>
      </c>
      <c r="G364" s="30">
        <v>421</v>
      </c>
      <c r="H364" s="18">
        <f t="shared" si="5"/>
        <v>100</v>
      </c>
    </row>
    <row r="365" spans="1:8" s="20" customFormat="1" ht="75" outlineLevel="5">
      <c r="A365" s="12" t="s">
        <v>433</v>
      </c>
      <c r="B365" s="12" t="s">
        <v>112</v>
      </c>
      <c r="C365" s="12" t="s">
        <v>560</v>
      </c>
      <c r="D365" s="13" t="s">
        <v>113</v>
      </c>
      <c r="E365" s="25">
        <v>636.6</v>
      </c>
      <c r="F365" s="25">
        <v>555</v>
      </c>
      <c r="G365" s="30">
        <v>535</v>
      </c>
      <c r="H365" s="18">
        <f t="shared" si="5"/>
        <v>96.3963963963964</v>
      </c>
    </row>
    <row r="366" spans="1:8" s="20" customFormat="1" ht="30" outlineLevel="5">
      <c r="A366" s="12" t="s">
        <v>433</v>
      </c>
      <c r="B366" s="12" t="s">
        <v>114</v>
      </c>
      <c r="C366" s="12" t="s">
        <v>560</v>
      </c>
      <c r="D366" s="13" t="s">
        <v>115</v>
      </c>
      <c r="E366" s="25">
        <v>457.9</v>
      </c>
      <c r="F366" s="25">
        <v>457.9</v>
      </c>
      <c r="G366" s="30">
        <v>403.9</v>
      </c>
      <c r="H366" s="18">
        <f t="shared" si="5"/>
        <v>88.20703210307927</v>
      </c>
    </row>
    <row r="367" spans="1:8" s="20" customFormat="1" ht="60" outlineLevel="5">
      <c r="A367" s="12" t="s">
        <v>433</v>
      </c>
      <c r="B367" s="12" t="s">
        <v>116</v>
      </c>
      <c r="C367" s="12" t="s">
        <v>560</v>
      </c>
      <c r="D367" s="13" t="s">
        <v>117</v>
      </c>
      <c r="E367" s="25">
        <v>192</v>
      </c>
      <c r="F367" s="25">
        <v>76</v>
      </c>
      <c r="G367" s="30"/>
      <c r="H367" s="18">
        <f t="shared" si="5"/>
        <v>0</v>
      </c>
    </row>
    <row r="368" spans="1:8" s="20" customFormat="1" ht="30" outlineLevel="5">
      <c r="A368" s="12" t="s">
        <v>433</v>
      </c>
      <c r="B368" s="12" t="s">
        <v>118</v>
      </c>
      <c r="C368" s="12" t="s">
        <v>560</v>
      </c>
      <c r="D368" s="13" t="s">
        <v>119</v>
      </c>
      <c r="E368" s="25">
        <v>8.1</v>
      </c>
      <c r="F368" s="25">
        <v>8.1</v>
      </c>
      <c r="G368" s="30"/>
      <c r="H368" s="18">
        <f t="shared" si="5"/>
        <v>0</v>
      </c>
    </row>
    <row r="369" spans="1:8" s="20" customFormat="1" ht="75" outlineLevel="5">
      <c r="A369" s="12" t="s">
        <v>433</v>
      </c>
      <c r="B369" s="12" t="s">
        <v>120</v>
      </c>
      <c r="C369" s="12" t="s">
        <v>560</v>
      </c>
      <c r="D369" s="13" t="s">
        <v>121</v>
      </c>
      <c r="E369" s="25">
        <v>25455.5</v>
      </c>
      <c r="F369" s="25">
        <v>28096.6</v>
      </c>
      <c r="G369" s="30">
        <v>28096.6</v>
      </c>
      <c r="H369" s="18">
        <f t="shared" si="5"/>
        <v>100</v>
      </c>
    </row>
    <row r="370" spans="1:8" s="20" customFormat="1" ht="60" outlineLevel="5">
      <c r="A370" s="12" t="s">
        <v>433</v>
      </c>
      <c r="B370" s="12" t="s">
        <v>122</v>
      </c>
      <c r="C370" s="12" t="s">
        <v>560</v>
      </c>
      <c r="D370" s="13" t="s">
        <v>123</v>
      </c>
      <c r="E370" s="25">
        <v>839.8</v>
      </c>
      <c r="F370" s="25">
        <v>839.8</v>
      </c>
      <c r="G370" s="30">
        <v>839.8</v>
      </c>
      <c r="H370" s="18">
        <f t="shared" si="5"/>
        <v>100</v>
      </c>
    </row>
    <row r="371" spans="1:8" s="20" customFormat="1" ht="165" outlineLevel="5">
      <c r="A371" s="12" t="s">
        <v>433</v>
      </c>
      <c r="B371" s="12" t="s">
        <v>124</v>
      </c>
      <c r="C371" s="12" t="s">
        <v>560</v>
      </c>
      <c r="D371" s="16" t="s">
        <v>125</v>
      </c>
      <c r="E371" s="25">
        <v>279.8</v>
      </c>
      <c r="F371" s="25">
        <v>279.8</v>
      </c>
      <c r="G371" s="30">
        <v>279.8</v>
      </c>
      <c r="H371" s="18">
        <f t="shared" si="5"/>
        <v>100</v>
      </c>
    </row>
    <row r="372" spans="1:8" s="20" customFormat="1" ht="75" outlineLevel="5">
      <c r="A372" s="12" t="s">
        <v>433</v>
      </c>
      <c r="B372" s="12" t="s">
        <v>126</v>
      </c>
      <c r="C372" s="12" t="s">
        <v>560</v>
      </c>
      <c r="D372" s="13" t="s">
        <v>127</v>
      </c>
      <c r="E372" s="25">
        <v>128.1</v>
      </c>
      <c r="F372" s="25">
        <v>128.1</v>
      </c>
      <c r="G372" s="30">
        <v>128.1</v>
      </c>
      <c r="H372" s="18">
        <f t="shared" si="5"/>
        <v>100</v>
      </c>
    </row>
    <row r="373" spans="1:8" s="20" customFormat="1" ht="45" outlineLevel="5">
      <c r="A373" s="12" t="s">
        <v>433</v>
      </c>
      <c r="B373" s="12" t="s">
        <v>128</v>
      </c>
      <c r="C373" s="12" t="s">
        <v>560</v>
      </c>
      <c r="D373" s="13" t="s">
        <v>129</v>
      </c>
      <c r="E373" s="25">
        <v>22.1</v>
      </c>
      <c r="F373" s="25"/>
      <c r="G373" s="30"/>
      <c r="H373" s="18">
        <f t="shared" si="5"/>
        <v>0</v>
      </c>
    </row>
    <row r="374" spans="1:8" s="20" customFormat="1" ht="240" outlineLevel="5">
      <c r="A374" s="12" t="s">
        <v>433</v>
      </c>
      <c r="B374" s="12" t="s">
        <v>130</v>
      </c>
      <c r="C374" s="12" t="s">
        <v>560</v>
      </c>
      <c r="D374" s="16" t="s">
        <v>131</v>
      </c>
      <c r="E374" s="25">
        <v>36685.6</v>
      </c>
      <c r="F374" s="25">
        <v>36685.5</v>
      </c>
      <c r="G374" s="30">
        <v>35028</v>
      </c>
      <c r="H374" s="18">
        <f t="shared" si="5"/>
        <v>95.48186613239564</v>
      </c>
    </row>
    <row r="375" spans="1:8" s="20" customFormat="1" ht="240" outlineLevel="5">
      <c r="A375" s="12" t="s">
        <v>433</v>
      </c>
      <c r="B375" s="12" t="s">
        <v>132</v>
      </c>
      <c r="C375" s="12" t="s">
        <v>560</v>
      </c>
      <c r="D375" s="16" t="s">
        <v>133</v>
      </c>
      <c r="E375" s="25">
        <v>649.2</v>
      </c>
      <c r="F375" s="25">
        <v>649.2</v>
      </c>
      <c r="G375" s="30"/>
      <c r="H375" s="18">
        <f t="shared" si="5"/>
        <v>0</v>
      </c>
    </row>
    <row r="376" spans="1:8" s="20" customFormat="1" ht="90" outlineLevel="5">
      <c r="A376" s="12" t="s">
        <v>433</v>
      </c>
      <c r="B376" s="12" t="s">
        <v>134</v>
      </c>
      <c r="C376" s="12" t="s">
        <v>560</v>
      </c>
      <c r="D376" s="13" t="s">
        <v>135</v>
      </c>
      <c r="E376" s="25">
        <v>525</v>
      </c>
      <c r="F376" s="25">
        <v>525</v>
      </c>
      <c r="G376" s="30">
        <v>525</v>
      </c>
      <c r="H376" s="18">
        <f t="shared" si="5"/>
        <v>100</v>
      </c>
    </row>
    <row r="377" spans="1:8" s="20" customFormat="1" ht="105" outlineLevel="5">
      <c r="A377" s="12" t="s">
        <v>433</v>
      </c>
      <c r="B377" s="12" t="s">
        <v>136</v>
      </c>
      <c r="C377" s="12" t="s">
        <v>560</v>
      </c>
      <c r="D377" s="13" t="s">
        <v>137</v>
      </c>
      <c r="E377" s="25">
        <v>9.3</v>
      </c>
      <c r="F377" s="25"/>
      <c r="G377" s="30"/>
      <c r="H377" s="18">
        <f t="shared" si="5"/>
        <v>0</v>
      </c>
    </row>
    <row r="378" spans="1:8" s="20" customFormat="1" ht="120" outlineLevel="5">
      <c r="A378" s="12" t="s">
        <v>433</v>
      </c>
      <c r="B378" s="12" t="s">
        <v>138</v>
      </c>
      <c r="C378" s="12" t="s">
        <v>560</v>
      </c>
      <c r="D378" s="16" t="s">
        <v>139</v>
      </c>
      <c r="E378" s="25">
        <v>1258.8</v>
      </c>
      <c r="F378" s="25">
        <v>1194</v>
      </c>
      <c r="G378" s="30">
        <v>1148.5</v>
      </c>
      <c r="H378" s="18">
        <f t="shared" si="5"/>
        <v>96.18927973199331</v>
      </c>
    </row>
    <row r="379" spans="1:8" s="20" customFormat="1" ht="225" outlineLevel="5">
      <c r="A379" s="12" t="s">
        <v>433</v>
      </c>
      <c r="B379" s="12" t="s">
        <v>140</v>
      </c>
      <c r="C379" s="12" t="s">
        <v>560</v>
      </c>
      <c r="D379" s="16" t="s">
        <v>141</v>
      </c>
      <c r="E379" s="25">
        <v>889.9</v>
      </c>
      <c r="F379" s="25">
        <v>1137.1</v>
      </c>
      <c r="G379" s="30">
        <v>1137.1</v>
      </c>
      <c r="H379" s="18">
        <f t="shared" si="5"/>
        <v>100</v>
      </c>
    </row>
    <row r="380" spans="1:8" s="20" customFormat="1" ht="165" outlineLevel="5">
      <c r="A380" s="12" t="s">
        <v>433</v>
      </c>
      <c r="B380" s="12" t="s">
        <v>142</v>
      </c>
      <c r="C380" s="12" t="s">
        <v>560</v>
      </c>
      <c r="D380" s="16" t="s">
        <v>143</v>
      </c>
      <c r="E380" s="25">
        <v>152.2</v>
      </c>
      <c r="F380" s="25">
        <v>152.2</v>
      </c>
      <c r="G380" s="30">
        <v>150.8</v>
      </c>
      <c r="H380" s="18">
        <f t="shared" si="5"/>
        <v>99.08015768725363</v>
      </c>
    </row>
    <row r="381" spans="1:8" s="20" customFormat="1" ht="270" outlineLevel="5">
      <c r="A381" s="12" t="s">
        <v>433</v>
      </c>
      <c r="B381" s="12" t="s">
        <v>144</v>
      </c>
      <c r="C381" s="12" t="s">
        <v>560</v>
      </c>
      <c r="D381" s="16" t="s">
        <v>145</v>
      </c>
      <c r="E381" s="25">
        <v>131753</v>
      </c>
      <c r="F381" s="25">
        <v>140598.5</v>
      </c>
      <c r="G381" s="30">
        <v>140598.47</v>
      </c>
      <c r="H381" s="18">
        <f t="shared" si="5"/>
        <v>99.99997866264576</v>
      </c>
    </row>
    <row r="382" spans="1:8" s="20" customFormat="1" ht="150" outlineLevel="5">
      <c r="A382" s="12" t="s">
        <v>433</v>
      </c>
      <c r="B382" s="12" t="s">
        <v>146</v>
      </c>
      <c r="C382" s="12" t="s">
        <v>560</v>
      </c>
      <c r="D382" s="16" t="s">
        <v>147</v>
      </c>
      <c r="E382" s="25">
        <v>2369.9</v>
      </c>
      <c r="F382" s="25">
        <v>2369.9</v>
      </c>
      <c r="G382" s="30">
        <v>2369.9</v>
      </c>
      <c r="H382" s="18">
        <f t="shared" si="5"/>
        <v>100</v>
      </c>
    </row>
    <row r="383" spans="1:8" s="20" customFormat="1" ht="180" outlineLevel="5">
      <c r="A383" s="12" t="s">
        <v>433</v>
      </c>
      <c r="B383" s="12" t="s">
        <v>148</v>
      </c>
      <c r="C383" s="12" t="s">
        <v>560</v>
      </c>
      <c r="D383" s="16" t="s">
        <v>149</v>
      </c>
      <c r="E383" s="25">
        <v>6397.8</v>
      </c>
      <c r="F383" s="25">
        <v>5207.4</v>
      </c>
      <c r="G383" s="30">
        <v>5207.4</v>
      </c>
      <c r="H383" s="18">
        <f t="shared" si="5"/>
        <v>100</v>
      </c>
    </row>
    <row r="384" spans="1:8" s="20" customFormat="1" ht="135" outlineLevel="5">
      <c r="A384" s="12" t="s">
        <v>433</v>
      </c>
      <c r="B384" s="12" t="s">
        <v>150</v>
      </c>
      <c r="C384" s="12" t="s">
        <v>560</v>
      </c>
      <c r="D384" s="16" t="s">
        <v>151</v>
      </c>
      <c r="E384" s="25">
        <v>1381.7</v>
      </c>
      <c r="F384" s="25">
        <v>1381.7</v>
      </c>
      <c r="G384" s="30">
        <v>1381.7</v>
      </c>
      <c r="H384" s="18">
        <f t="shared" si="5"/>
        <v>100</v>
      </c>
    </row>
    <row r="385" spans="1:8" s="20" customFormat="1" ht="75" outlineLevel="5">
      <c r="A385" s="12" t="s">
        <v>433</v>
      </c>
      <c r="B385" s="12" t="s">
        <v>152</v>
      </c>
      <c r="C385" s="12" t="s">
        <v>560</v>
      </c>
      <c r="D385" s="13" t="s">
        <v>153</v>
      </c>
      <c r="E385" s="25">
        <v>16865.4</v>
      </c>
      <c r="F385" s="25">
        <v>18373.6</v>
      </c>
      <c r="G385" s="30">
        <v>18373.6</v>
      </c>
      <c r="H385" s="18">
        <f t="shared" si="5"/>
        <v>100</v>
      </c>
    </row>
    <row r="386" spans="1:8" s="20" customFormat="1" ht="75" outlineLevel="5">
      <c r="A386" s="12" t="s">
        <v>433</v>
      </c>
      <c r="B386" s="12" t="s">
        <v>154</v>
      </c>
      <c r="C386" s="12" t="s">
        <v>560</v>
      </c>
      <c r="D386" s="13" t="s">
        <v>155</v>
      </c>
      <c r="E386" s="25">
        <v>180.4</v>
      </c>
      <c r="F386" s="25">
        <v>180.4</v>
      </c>
      <c r="G386" s="30">
        <v>180.4</v>
      </c>
      <c r="H386" s="18">
        <f t="shared" si="5"/>
        <v>100</v>
      </c>
    </row>
    <row r="387" spans="1:8" s="20" customFormat="1" ht="135" outlineLevel="5">
      <c r="A387" s="12" t="s">
        <v>433</v>
      </c>
      <c r="B387" s="12" t="s">
        <v>156</v>
      </c>
      <c r="C387" s="12" t="s">
        <v>560</v>
      </c>
      <c r="D387" s="16" t="s">
        <v>157</v>
      </c>
      <c r="E387" s="25">
        <v>416.9</v>
      </c>
      <c r="F387" s="25">
        <v>416.9</v>
      </c>
      <c r="G387" s="30">
        <v>416.9</v>
      </c>
      <c r="H387" s="18">
        <f t="shared" si="5"/>
        <v>100</v>
      </c>
    </row>
    <row r="388" spans="1:8" s="20" customFormat="1" ht="60" outlineLevel="5">
      <c r="A388" s="12" t="s">
        <v>433</v>
      </c>
      <c r="B388" s="12" t="s">
        <v>158</v>
      </c>
      <c r="C388" s="12" t="s">
        <v>560</v>
      </c>
      <c r="D388" s="13" t="s">
        <v>159</v>
      </c>
      <c r="E388" s="25">
        <v>97.8</v>
      </c>
      <c r="F388" s="25">
        <v>399.8</v>
      </c>
      <c r="G388" s="30">
        <v>332.4</v>
      </c>
      <c r="H388" s="18">
        <f t="shared" si="5"/>
        <v>83.14157078539269</v>
      </c>
    </row>
    <row r="389" spans="1:8" s="20" customFormat="1" ht="105" outlineLevel="5">
      <c r="A389" s="12" t="s">
        <v>433</v>
      </c>
      <c r="B389" s="12" t="s">
        <v>160</v>
      </c>
      <c r="C389" s="12" t="s">
        <v>560</v>
      </c>
      <c r="D389" s="13" t="s">
        <v>161</v>
      </c>
      <c r="E389" s="25">
        <v>30566.9</v>
      </c>
      <c r="F389" s="25">
        <v>30620.2</v>
      </c>
      <c r="G389" s="30">
        <v>30620.2</v>
      </c>
      <c r="H389" s="18">
        <f t="shared" si="5"/>
        <v>100</v>
      </c>
    </row>
    <row r="390" spans="1:8" s="20" customFormat="1" ht="45" outlineLevel="5">
      <c r="A390" s="12" t="s">
        <v>433</v>
      </c>
      <c r="B390" s="12" t="s">
        <v>162</v>
      </c>
      <c r="C390" s="12" t="s">
        <v>560</v>
      </c>
      <c r="D390" s="13" t="s">
        <v>163</v>
      </c>
      <c r="E390" s="25">
        <v>11352.3</v>
      </c>
      <c r="F390" s="25">
        <v>10339.8</v>
      </c>
      <c r="G390" s="30">
        <v>9950</v>
      </c>
      <c r="H390" s="18">
        <f t="shared" si="5"/>
        <v>96.23010116249831</v>
      </c>
    </row>
    <row r="391" spans="1:8" s="20" customFormat="1" ht="45" outlineLevel="5">
      <c r="A391" s="12" t="s">
        <v>433</v>
      </c>
      <c r="B391" s="12" t="s">
        <v>164</v>
      </c>
      <c r="C391" s="12" t="s">
        <v>560</v>
      </c>
      <c r="D391" s="13" t="s">
        <v>165</v>
      </c>
      <c r="E391" s="25">
        <v>156.7</v>
      </c>
      <c r="F391" s="25">
        <v>0.1</v>
      </c>
      <c r="G391" s="30">
        <v>0.09</v>
      </c>
      <c r="H391" s="18">
        <f t="shared" si="5"/>
        <v>89.99999999999999</v>
      </c>
    </row>
    <row r="392" spans="1:8" s="20" customFormat="1" ht="135" outlineLevel="5">
      <c r="A392" s="12" t="s">
        <v>433</v>
      </c>
      <c r="B392" s="12" t="s">
        <v>166</v>
      </c>
      <c r="C392" s="12" t="s">
        <v>560</v>
      </c>
      <c r="D392" s="16" t="s">
        <v>167</v>
      </c>
      <c r="E392" s="25">
        <v>57.4</v>
      </c>
      <c r="F392" s="25">
        <v>57.4</v>
      </c>
      <c r="G392" s="30">
        <v>57.4</v>
      </c>
      <c r="H392" s="18">
        <f t="shared" si="5"/>
        <v>100</v>
      </c>
    </row>
    <row r="393" spans="1:8" s="20" customFormat="1" ht="60" outlineLevel="5">
      <c r="A393" s="12" t="s">
        <v>433</v>
      </c>
      <c r="B393" s="12" t="s">
        <v>168</v>
      </c>
      <c r="C393" s="12" t="s">
        <v>560</v>
      </c>
      <c r="D393" s="13" t="s">
        <v>169</v>
      </c>
      <c r="E393" s="25">
        <v>15</v>
      </c>
      <c r="F393" s="25">
        <v>18</v>
      </c>
      <c r="G393" s="30">
        <v>18</v>
      </c>
      <c r="H393" s="18">
        <f t="shared" si="5"/>
        <v>100</v>
      </c>
    </row>
    <row r="394" spans="1:8" s="20" customFormat="1" ht="60" outlineLevel="5">
      <c r="A394" s="12" t="s">
        <v>433</v>
      </c>
      <c r="B394" s="12" t="s">
        <v>170</v>
      </c>
      <c r="C394" s="12" t="s">
        <v>560</v>
      </c>
      <c r="D394" s="13" t="s">
        <v>171</v>
      </c>
      <c r="E394" s="25">
        <v>126</v>
      </c>
      <c r="F394" s="25">
        <v>69</v>
      </c>
      <c r="G394" s="30">
        <v>69</v>
      </c>
      <c r="H394" s="18">
        <f t="shared" si="5"/>
        <v>100</v>
      </c>
    </row>
    <row r="395" spans="1:8" s="20" customFormat="1" ht="120" outlineLevel="5">
      <c r="A395" s="12" t="s">
        <v>433</v>
      </c>
      <c r="B395" s="12" t="s">
        <v>172</v>
      </c>
      <c r="C395" s="12" t="s">
        <v>560</v>
      </c>
      <c r="D395" s="13" t="s">
        <v>173</v>
      </c>
      <c r="E395" s="25">
        <v>2.5</v>
      </c>
      <c r="F395" s="25"/>
      <c r="G395" s="30"/>
      <c r="H395" s="18">
        <f t="shared" si="5"/>
        <v>0</v>
      </c>
    </row>
    <row r="396" spans="1:8" s="20" customFormat="1" ht="120" outlineLevel="5">
      <c r="A396" s="12" t="s">
        <v>433</v>
      </c>
      <c r="B396" s="12" t="s">
        <v>174</v>
      </c>
      <c r="C396" s="12" t="s">
        <v>560</v>
      </c>
      <c r="D396" s="13" t="s">
        <v>175</v>
      </c>
      <c r="E396" s="25">
        <v>4539.2</v>
      </c>
      <c r="F396" s="25">
        <v>4091.4</v>
      </c>
      <c r="G396" s="30">
        <v>4091.4</v>
      </c>
      <c r="H396" s="18">
        <f aca="true" t="shared" si="6" ref="H396:H422">IF(F396=0,0,(G396/F396)*100)</f>
        <v>100</v>
      </c>
    </row>
    <row r="397" spans="1:8" s="20" customFormat="1" ht="120" outlineLevel="5">
      <c r="A397" s="12" t="s">
        <v>433</v>
      </c>
      <c r="B397" s="12" t="s">
        <v>176</v>
      </c>
      <c r="C397" s="12" t="s">
        <v>560</v>
      </c>
      <c r="D397" s="13" t="s">
        <v>177</v>
      </c>
      <c r="E397" s="25">
        <v>80.3</v>
      </c>
      <c r="F397" s="25">
        <v>47.9</v>
      </c>
      <c r="G397" s="30">
        <v>47.9</v>
      </c>
      <c r="H397" s="18">
        <f t="shared" si="6"/>
        <v>100</v>
      </c>
    </row>
    <row r="398" spans="1:8" s="20" customFormat="1" ht="90" outlineLevel="5">
      <c r="A398" s="12" t="s">
        <v>433</v>
      </c>
      <c r="B398" s="12" t="s">
        <v>178</v>
      </c>
      <c r="C398" s="12" t="s">
        <v>560</v>
      </c>
      <c r="D398" s="13" t="s">
        <v>179</v>
      </c>
      <c r="E398" s="25">
        <v>334.3</v>
      </c>
      <c r="F398" s="25">
        <v>275.1</v>
      </c>
      <c r="G398" s="30">
        <v>0.82</v>
      </c>
      <c r="H398" s="18">
        <f t="shared" si="6"/>
        <v>0.2980734278444202</v>
      </c>
    </row>
    <row r="399" spans="1:8" s="20" customFormat="1" ht="30" outlineLevel="5">
      <c r="A399" s="12" t="s">
        <v>433</v>
      </c>
      <c r="B399" s="12" t="s">
        <v>180</v>
      </c>
      <c r="C399" s="12" t="s">
        <v>560</v>
      </c>
      <c r="D399" s="13" t="s">
        <v>181</v>
      </c>
      <c r="E399" s="25">
        <v>5.9</v>
      </c>
      <c r="F399" s="25">
        <v>5.9</v>
      </c>
      <c r="G399" s="30"/>
      <c r="H399" s="18">
        <f t="shared" si="6"/>
        <v>0</v>
      </c>
    </row>
    <row r="400" spans="1:8" s="20" customFormat="1" ht="105" outlineLevel="3">
      <c r="A400" s="12" t="s">
        <v>433</v>
      </c>
      <c r="B400" s="12" t="s">
        <v>182</v>
      </c>
      <c r="C400" s="12" t="s">
        <v>560</v>
      </c>
      <c r="D400" s="13" t="s">
        <v>183</v>
      </c>
      <c r="E400" s="25">
        <v>778.7</v>
      </c>
      <c r="F400" s="25">
        <v>4282.6</v>
      </c>
      <c r="G400" s="30">
        <v>4282.6</v>
      </c>
      <c r="H400" s="18">
        <f t="shared" si="6"/>
        <v>100</v>
      </c>
    </row>
    <row r="401" spans="1:8" s="20" customFormat="1" ht="105" outlineLevel="4">
      <c r="A401" s="12" t="s">
        <v>433</v>
      </c>
      <c r="B401" s="12" t="s">
        <v>184</v>
      </c>
      <c r="C401" s="12" t="s">
        <v>560</v>
      </c>
      <c r="D401" s="13" t="s">
        <v>185</v>
      </c>
      <c r="E401" s="25">
        <v>778.7</v>
      </c>
      <c r="F401" s="25">
        <v>4282.6</v>
      </c>
      <c r="G401" s="30">
        <v>4282.6</v>
      </c>
      <c r="H401" s="18">
        <f t="shared" si="6"/>
        <v>100</v>
      </c>
    </row>
    <row r="402" spans="1:8" s="20" customFormat="1" ht="90" outlineLevel="5">
      <c r="A402" s="12" t="s">
        <v>433</v>
      </c>
      <c r="B402" s="12" t="s">
        <v>186</v>
      </c>
      <c r="C402" s="12" t="s">
        <v>560</v>
      </c>
      <c r="D402" s="13" t="s">
        <v>187</v>
      </c>
      <c r="E402" s="25"/>
      <c r="F402" s="25">
        <v>1168</v>
      </c>
      <c r="G402" s="30">
        <v>1168</v>
      </c>
      <c r="H402" s="18">
        <f t="shared" si="6"/>
        <v>100</v>
      </c>
    </row>
    <row r="403" spans="1:8" s="20" customFormat="1" ht="120" outlineLevel="5">
      <c r="A403" s="12" t="s">
        <v>433</v>
      </c>
      <c r="B403" s="12" t="s">
        <v>188</v>
      </c>
      <c r="C403" s="12" t="s">
        <v>560</v>
      </c>
      <c r="D403" s="16" t="s">
        <v>189</v>
      </c>
      <c r="E403" s="25">
        <v>778.7</v>
      </c>
      <c r="F403" s="25">
        <v>3114.6</v>
      </c>
      <c r="G403" s="30">
        <v>3114.6</v>
      </c>
      <c r="H403" s="18">
        <f t="shared" si="6"/>
        <v>100</v>
      </c>
    </row>
    <row r="404" spans="1:8" s="20" customFormat="1" ht="105" outlineLevel="3">
      <c r="A404" s="12" t="s">
        <v>433</v>
      </c>
      <c r="B404" s="12" t="s">
        <v>190</v>
      </c>
      <c r="C404" s="12" t="s">
        <v>560</v>
      </c>
      <c r="D404" s="13" t="s">
        <v>191</v>
      </c>
      <c r="E404" s="25">
        <v>4863.7</v>
      </c>
      <c r="F404" s="25">
        <v>4863.7</v>
      </c>
      <c r="G404" s="30">
        <v>3656.2</v>
      </c>
      <c r="H404" s="18">
        <f t="shared" si="6"/>
        <v>75.17322203260892</v>
      </c>
    </row>
    <row r="405" spans="1:8" s="20" customFormat="1" ht="105" outlineLevel="4">
      <c r="A405" s="12" t="s">
        <v>433</v>
      </c>
      <c r="B405" s="12" t="s">
        <v>192</v>
      </c>
      <c r="C405" s="12" t="s">
        <v>560</v>
      </c>
      <c r="D405" s="13" t="s">
        <v>193</v>
      </c>
      <c r="E405" s="25">
        <v>4863.7</v>
      </c>
      <c r="F405" s="25">
        <v>4863.7</v>
      </c>
      <c r="G405" s="30">
        <v>3656.2</v>
      </c>
      <c r="H405" s="18">
        <f t="shared" si="6"/>
        <v>75.17322203260892</v>
      </c>
    </row>
    <row r="406" spans="1:8" s="20" customFormat="1" ht="105" outlineLevel="5">
      <c r="A406" s="12" t="s">
        <v>433</v>
      </c>
      <c r="B406" s="12" t="s">
        <v>194</v>
      </c>
      <c r="C406" s="12" t="s">
        <v>560</v>
      </c>
      <c r="D406" s="13" t="s">
        <v>195</v>
      </c>
      <c r="E406" s="25">
        <v>4768.3</v>
      </c>
      <c r="F406" s="25">
        <v>4768.3</v>
      </c>
      <c r="G406" s="30">
        <v>3620</v>
      </c>
      <c r="H406" s="18">
        <f t="shared" si="6"/>
        <v>75.91804206950066</v>
      </c>
    </row>
    <row r="407" spans="1:8" s="20" customFormat="1" ht="150" outlineLevel="5">
      <c r="A407" s="12" t="s">
        <v>433</v>
      </c>
      <c r="B407" s="12" t="s">
        <v>196</v>
      </c>
      <c r="C407" s="12" t="s">
        <v>560</v>
      </c>
      <c r="D407" s="16" t="s">
        <v>197</v>
      </c>
      <c r="E407" s="25">
        <v>95.4</v>
      </c>
      <c r="F407" s="25">
        <v>95.4</v>
      </c>
      <c r="G407" s="30">
        <v>36.2</v>
      </c>
      <c r="H407" s="18">
        <f t="shared" si="6"/>
        <v>37.9454926624738</v>
      </c>
    </row>
    <row r="408" spans="1:8" s="20" customFormat="1" ht="90" outlineLevel="3">
      <c r="A408" s="12" t="s">
        <v>433</v>
      </c>
      <c r="B408" s="12" t="s">
        <v>198</v>
      </c>
      <c r="C408" s="12" t="s">
        <v>560</v>
      </c>
      <c r="D408" s="13" t="s">
        <v>199</v>
      </c>
      <c r="E408" s="25">
        <v>6034.8</v>
      </c>
      <c r="F408" s="25">
        <v>6034.8</v>
      </c>
      <c r="G408" s="30">
        <v>6034.8</v>
      </c>
      <c r="H408" s="18">
        <f t="shared" si="6"/>
        <v>100</v>
      </c>
    </row>
    <row r="409" spans="1:8" s="20" customFormat="1" ht="90" outlineLevel="4">
      <c r="A409" s="12" t="s">
        <v>433</v>
      </c>
      <c r="B409" s="12" t="s">
        <v>200</v>
      </c>
      <c r="C409" s="12" t="s">
        <v>560</v>
      </c>
      <c r="D409" s="13" t="s">
        <v>201</v>
      </c>
      <c r="E409" s="25">
        <v>6034.8</v>
      </c>
      <c r="F409" s="25">
        <v>6034.8</v>
      </c>
      <c r="G409" s="30">
        <v>6034.8</v>
      </c>
      <c r="H409" s="18">
        <f t="shared" si="6"/>
        <v>100</v>
      </c>
    </row>
    <row r="410" spans="1:8" s="20" customFormat="1" ht="90" outlineLevel="5">
      <c r="A410" s="12" t="s">
        <v>433</v>
      </c>
      <c r="B410" s="12" t="s">
        <v>202</v>
      </c>
      <c r="C410" s="12" t="s">
        <v>560</v>
      </c>
      <c r="D410" s="13" t="s">
        <v>203</v>
      </c>
      <c r="E410" s="25">
        <v>5657.7</v>
      </c>
      <c r="F410" s="25">
        <v>5657.7</v>
      </c>
      <c r="G410" s="30">
        <v>5657.7</v>
      </c>
      <c r="H410" s="18">
        <f t="shared" si="6"/>
        <v>100</v>
      </c>
    </row>
    <row r="411" spans="1:8" s="20" customFormat="1" ht="90" outlineLevel="5">
      <c r="A411" s="12" t="s">
        <v>433</v>
      </c>
      <c r="B411" s="12" t="s">
        <v>204</v>
      </c>
      <c r="C411" s="12" t="s">
        <v>560</v>
      </c>
      <c r="D411" s="13" t="s">
        <v>205</v>
      </c>
      <c r="E411" s="25">
        <v>377.1</v>
      </c>
      <c r="F411" s="25">
        <v>377.1</v>
      </c>
      <c r="G411" s="30">
        <v>377.1</v>
      </c>
      <c r="H411" s="18">
        <f t="shared" si="6"/>
        <v>100</v>
      </c>
    </row>
    <row r="412" spans="1:8" s="20" customFormat="1" ht="15" outlineLevel="2">
      <c r="A412" s="12" t="s">
        <v>433</v>
      </c>
      <c r="B412" s="12" t="s">
        <v>206</v>
      </c>
      <c r="C412" s="12" t="s">
        <v>560</v>
      </c>
      <c r="D412" s="13" t="s">
        <v>207</v>
      </c>
      <c r="E412" s="25">
        <v>53</v>
      </c>
      <c r="F412" s="25">
        <v>53</v>
      </c>
      <c r="G412" s="30">
        <v>53</v>
      </c>
      <c r="H412" s="18">
        <f t="shared" si="6"/>
        <v>100</v>
      </c>
    </row>
    <row r="413" spans="1:8" ht="99.75" outlineLevel="3">
      <c r="A413" s="4" t="s">
        <v>433</v>
      </c>
      <c r="B413" s="4" t="s">
        <v>208</v>
      </c>
      <c r="C413" s="4" t="s">
        <v>560</v>
      </c>
      <c r="D413" s="10" t="s">
        <v>209</v>
      </c>
      <c r="E413" s="24">
        <v>53</v>
      </c>
      <c r="F413" s="24">
        <v>53</v>
      </c>
      <c r="G413" s="29">
        <v>53</v>
      </c>
      <c r="H413" s="19">
        <f t="shared" si="6"/>
        <v>100</v>
      </c>
    </row>
    <row r="414" spans="1:8" ht="85.5" outlineLevel="4">
      <c r="A414" s="4" t="s">
        <v>433</v>
      </c>
      <c r="B414" s="4" t="s">
        <v>210</v>
      </c>
      <c r="C414" s="4" t="s">
        <v>560</v>
      </c>
      <c r="D414" s="10" t="s">
        <v>211</v>
      </c>
      <c r="E414" s="24">
        <v>53</v>
      </c>
      <c r="F414" s="24">
        <v>53</v>
      </c>
      <c r="G414" s="29">
        <v>53</v>
      </c>
      <c r="H414" s="19">
        <f t="shared" si="6"/>
        <v>100</v>
      </c>
    </row>
    <row r="415" spans="1:8" ht="75" outlineLevel="5">
      <c r="A415" s="12" t="s">
        <v>433</v>
      </c>
      <c r="B415" s="12" t="s">
        <v>210</v>
      </c>
      <c r="C415" s="12" t="s">
        <v>560</v>
      </c>
      <c r="D415" s="13" t="s">
        <v>211</v>
      </c>
      <c r="E415" s="25">
        <v>53</v>
      </c>
      <c r="F415" s="25">
        <v>53</v>
      </c>
      <c r="G415" s="30">
        <v>53</v>
      </c>
      <c r="H415" s="18">
        <f t="shared" si="6"/>
        <v>100</v>
      </c>
    </row>
    <row r="416" spans="1:8" ht="28.5" outlineLevel="1">
      <c r="A416" s="4" t="s">
        <v>433</v>
      </c>
      <c r="B416" s="4" t="s">
        <v>212</v>
      </c>
      <c r="C416" s="4" t="s">
        <v>539</v>
      </c>
      <c r="D416" s="10" t="s">
        <v>213</v>
      </c>
      <c r="E416" s="24"/>
      <c r="F416" s="24">
        <v>6500</v>
      </c>
      <c r="G416" s="29">
        <v>5996.7</v>
      </c>
      <c r="H416" s="19">
        <f t="shared" si="6"/>
        <v>92.25692307692307</v>
      </c>
    </row>
    <row r="417" spans="1:8" ht="28.5" outlineLevel="2">
      <c r="A417" s="4" t="s">
        <v>433</v>
      </c>
      <c r="B417" s="4" t="s">
        <v>214</v>
      </c>
      <c r="C417" s="4" t="s">
        <v>539</v>
      </c>
      <c r="D417" s="10" t="s">
        <v>215</v>
      </c>
      <c r="E417" s="24"/>
      <c r="F417" s="24">
        <v>6500</v>
      </c>
      <c r="G417" s="29">
        <v>5996.7</v>
      </c>
      <c r="H417" s="19">
        <f t="shared" si="6"/>
        <v>92.25692307692307</v>
      </c>
    </row>
    <row r="418" spans="1:8" ht="30" outlineLevel="5">
      <c r="A418" s="12" t="s">
        <v>433</v>
      </c>
      <c r="B418" s="12" t="s">
        <v>214</v>
      </c>
      <c r="C418" s="12" t="s">
        <v>539</v>
      </c>
      <c r="D418" s="13" t="s">
        <v>215</v>
      </c>
      <c r="E418" s="25"/>
      <c r="F418" s="25">
        <v>6500</v>
      </c>
      <c r="G418" s="30">
        <v>5996.7</v>
      </c>
      <c r="H418" s="18">
        <f t="shared" si="6"/>
        <v>92.25692307692307</v>
      </c>
    </row>
    <row r="419" spans="1:8" ht="85.5" outlineLevel="1">
      <c r="A419" s="4" t="s">
        <v>433</v>
      </c>
      <c r="B419" s="4" t="s">
        <v>216</v>
      </c>
      <c r="C419" s="4" t="s">
        <v>234</v>
      </c>
      <c r="D419" s="10" t="s">
        <v>217</v>
      </c>
      <c r="E419" s="24"/>
      <c r="F419" s="24">
        <v>-3688.1</v>
      </c>
      <c r="G419" s="24">
        <v>-3688.1</v>
      </c>
      <c r="H419" s="19">
        <f t="shared" si="6"/>
        <v>100</v>
      </c>
    </row>
    <row r="420" spans="1:8" ht="71.25" outlineLevel="2">
      <c r="A420" s="4" t="s">
        <v>433</v>
      </c>
      <c r="B420" s="4" t="s">
        <v>218</v>
      </c>
      <c r="C420" s="4" t="s">
        <v>560</v>
      </c>
      <c r="D420" s="10" t="s">
        <v>219</v>
      </c>
      <c r="E420" s="24"/>
      <c r="F420" s="24">
        <v>-3688.1</v>
      </c>
      <c r="G420" s="24">
        <v>-3688.1</v>
      </c>
      <c r="H420" s="19">
        <f t="shared" si="6"/>
        <v>100</v>
      </c>
    </row>
    <row r="421" spans="1:8" ht="60" outlineLevel="5">
      <c r="A421" s="12" t="s">
        <v>433</v>
      </c>
      <c r="B421" s="12" t="s">
        <v>218</v>
      </c>
      <c r="C421" s="12" t="s">
        <v>560</v>
      </c>
      <c r="D421" s="13" t="s">
        <v>219</v>
      </c>
      <c r="E421" s="25"/>
      <c r="F421" s="25">
        <v>-3688.1</v>
      </c>
      <c r="G421" s="25">
        <v>-3688.1</v>
      </c>
      <c r="H421" s="18">
        <f t="shared" si="6"/>
        <v>100</v>
      </c>
    </row>
    <row r="422" spans="1:8" ht="14.25">
      <c r="A422" s="17" t="s">
        <v>227</v>
      </c>
      <c r="B422" s="17"/>
      <c r="C422" s="17"/>
      <c r="D422" s="23"/>
      <c r="E422" s="26">
        <v>839740.6</v>
      </c>
      <c r="F422" s="26">
        <v>1027479.22</v>
      </c>
      <c r="G422" s="26">
        <v>1011052.8</v>
      </c>
      <c r="H422" s="19">
        <f t="shared" si="6"/>
        <v>98.40128932242543</v>
      </c>
    </row>
    <row r="423" spans="1:7" ht="42.75" customHeight="1">
      <c r="A423" s="1"/>
      <c r="F423" s="31"/>
      <c r="G423" s="31"/>
    </row>
    <row r="424" ht="42.75" customHeight="1">
      <c r="A424" s="1"/>
    </row>
  </sheetData>
  <sheetProtection/>
  <mergeCells count="5">
    <mergeCell ref="A8:H8"/>
    <mergeCell ref="G1:H1"/>
    <mergeCell ref="D2:H2"/>
    <mergeCell ref="D3:H3"/>
    <mergeCell ref="A6:H6"/>
  </mergeCells>
  <printOptions/>
  <pageMargins left="0.7874015748031497" right="0.24" top="0.3937007874015748" bottom="0.3937007874015748" header="0.11811023622047245" footer="0.11811023622047245"/>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Финуправление</cp:lastModifiedBy>
  <cp:lastPrinted>2013-06-28T02:00:03Z</cp:lastPrinted>
  <dcterms:created xsi:type="dcterms:W3CDTF">2002-03-11T10:22:12Z</dcterms:created>
  <dcterms:modified xsi:type="dcterms:W3CDTF">2013-06-28T02:00:04Z</dcterms:modified>
  <cp:category/>
  <cp:version/>
  <cp:contentType/>
  <cp:contentStatus/>
</cp:coreProperties>
</file>