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31" windowWidth="13470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6'!$A$2:$K$18</definedName>
    <definedName name="Z_4767DD30_F6FB_4FF0_A429_8866A8232500_.wvu.PrintTitles" localSheetId="0" hidden="1">'Мероприятия подпрограммы 6'!$4:$5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6'!$4:$5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6'!$A$2:$K$18</definedName>
    <definedName name="Z_CDE1D6F6_68DF_42F8_B01A_FF6465B24CCD_.wvu.PrintTitles" localSheetId="0" hidden="1">'Мероприятия подпрограммы 6'!$4:$5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6'!$4:$5</definedName>
    <definedName name="_xlnm.Print_Area" localSheetId="0">'Мероприятия подпрограммы 6'!$A$1:$L$18</definedName>
  </definedNames>
  <calcPr fullCalcOnLoad="1" fullPrecision="0"/>
</workbook>
</file>

<file path=xl/sharedStrings.xml><?xml version="1.0" encoding="utf-8"?>
<sst xmlns="http://schemas.openxmlformats.org/spreadsheetml/2006/main" count="84" uniqueCount="59">
  <si>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</si>
  <si>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</si>
  <si>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</si>
  <si>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</si>
  <si>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</si>
  <si>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</si>
  <si>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</si>
  <si>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</si>
  <si>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</si>
  <si>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</si>
  <si>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</si>
  <si>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</si>
  <si>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</si>
  <si>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</si>
  <si>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27учреждения; обеспечение информациоонно методической поддержки 27 учреждений
</t>
  </si>
  <si>
    <t>0709</t>
  </si>
  <si>
    <t>13 челавек ежемесячно получают допла ту до минимального размера олаты труда</t>
  </si>
  <si>
    <t>013</t>
  </si>
  <si>
    <t xml:space="preserve">01.5.1021    01.5.0010210   01.5.0010220     </t>
  </si>
  <si>
    <t>0710</t>
  </si>
  <si>
    <t>01.50077480</t>
  </si>
  <si>
    <t>приобретена орг.техника для модернизации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</si>
  <si>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</si>
  <si>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</si>
  <si>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</si>
  <si>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</si>
  <si>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 xml:space="preserve">      01.5.8517               01.5.0085170       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</si>
  <si>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</si>
  <si>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</si>
  <si>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</si>
  <si>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</si>
  <si>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</si>
  <si>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</si>
  <si>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</si>
  <si>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</si>
  <si>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</si>
  <si>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</si>
  <si>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</si>
  <si>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</si>
  <si>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</si>
  <si>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</si>
  <si>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</si>
  <si>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</si>
  <si>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</si>
  <si>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</si>
  <si>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</si>
  <si>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</si>
  <si>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</si>
  <si>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</si>
  <si>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</si>
  <si>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</si>
  <si>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>7-ми методистам произведено повышение заработной платы с 1.06.2017 г.</t>
  </si>
  <si>
    <t>Итого на период  2018-2020 годы</t>
  </si>
  <si>
    <t xml:space="preserve">               01.5.0085160</t>
  </si>
  <si>
    <t xml:space="preserve">      01.5.0075520       </t>
  </si>
  <si>
    <t>01.50088430</t>
  </si>
  <si>
    <t>Руководитель Управления образованием</t>
  </si>
  <si>
    <t>Л.Ф. Буйницкая</t>
  </si>
  <si>
    <t xml:space="preserve">                                                                                                                                                                                                    Приложение № 6 к постановлению от 19.02.2018 № 46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07.10.2013 № 245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</si>
</sst>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2" fillId="0" borderId="13" xfId="0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tabSelected="1" view="pageBreakPreview" zoomScale="66" zoomScaleNormal="55" zoomScaleSheetLayoutView="66" zoomScalePageLayoutView="0" workbookViewId="0" topLeftCell="A1">
      <selection activeCell="L4" sqref="L4:L5"/>
    </sheetView>
  </sheetViews>
  <sheetFormatPr defaultColWidth="9.00390625" defaultRowHeight="12.75"/>
  <cols>
    <col min="1" max="1" width="7.75390625" style="3" customWidth="1"/>
    <col min="2" max="2" width="37.75390625" style="1" customWidth="1"/>
    <col min="3" max="3" width="15.125" style="4" customWidth="1"/>
    <col min="4" max="4" width="9.75390625" style="4" customWidth="1"/>
    <col min="5" max="5" width="10.25390625" style="4" customWidth="1"/>
    <col min="6" max="6" width="16.00390625" style="4" customWidth="1"/>
    <col min="7" max="7" width="11.00390625" style="4" customWidth="1"/>
    <col min="8" max="8" width="16.125" style="1" customWidth="1"/>
    <col min="9" max="10" width="16.75390625" style="1" customWidth="1"/>
    <col min="11" max="11" width="17.875" style="1" customWidth="1"/>
    <col min="12" max="12" width="29.00390625" style="1" customWidth="1"/>
    <col min="13" max="16384" width="9.125" style="1" customWidth="1"/>
  </cols>
  <sheetData>
    <row r="1" spans="1:12" ht="15.75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7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" customFormat="1" ht="66.75" customHeight="1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" customFormat="1" ht="32.25" customHeight="1">
      <c r="A4" s="40" t="s">
        <v>0</v>
      </c>
      <c r="B4" s="40" t="s">
        <v>1</v>
      </c>
      <c r="C4" s="40" t="s">
        <v>3</v>
      </c>
      <c r="D4" s="40" t="s">
        <v>2</v>
      </c>
      <c r="E4" s="40"/>
      <c r="F4" s="40"/>
      <c r="G4" s="41"/>
      <c r="H4" s="35"/>
      <c r="I4" s="36"/>
      <c r="J4" s="28"/>
      <c r="K4" s="17"/>
      <c r="L4" s="37" t="s">
        <v>7</v>
      </c>
    </row>
    <row r="5" spans="1:12" s="2" customFormat="1" ht="62.25" customHeight="1">
      <c r="A5" s="40"/>
      <c r="B5" s="40"/>
      <c r="C5" s="40"/>
      <c r="D5" s="5" t="s">
        <v>3</v>
      </c>
      <c r="E5" s="5" t="s">
        <v>4</v>
      </c>
      <c r="F5" s="5" t="s">
        <v>5</v>
      </c>
      <c r="G5" s="5" t="s">
        <v>6</v>
      </c>
      <c r="H5" s="18">
        <v>2018</v>
      </c>
      <c r="I5" s="18">
        <v>2019</v>
      </c>
      <c r="J5" s="18">
        <v>2020</v>
      </c>
      <c r="K5" s="5" t="s">
        <v>52</v>
      </c>
      <c r="L5" s="38"/>
    </row>
    <row r="6" spans="1:12" ht="27" customHeight="1">
      <c r="A6" s="40" t="s">
        <v>10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36" customHeight="1">
      <c r="A7" s="43" t="s">
        <v>11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 s="14" customFormat="1" ht="294" customHeight="1">
      <c r="A8" s="11" t="s">
        <v>34</v>
      </c>
      <c r="B8" s="32" t="s">
        <v>29</v>
      </c>
      <c r="C8" s="5" t="s">
        <v>13</v>
      </c>
      <c r="D8" s="11" t="s">
        <v>17</v>
      </c>
      <c r="E8" s="5" t="s">
        <v>9</v>
      </c>
      <c r="F8" s="11" t="s">
        <v>53</v>
      </c>
      <c r="G8" s="5" t="s">
        <v>43</v>
      </c>
      <c r="H8" s="29">
        <f>3478.12+109.26</f>
        <v>3587.38</v>
      </c>
      <c r="I8" s="29">
        <v>3478.12</v>
      </c>
      <c r="J8" s="29">
        <v>3478.12</v>
      </c>
      <c r="K8" s="30">
        <f>SUM(H8:J8)</f>
        <v>10543.62</v>
      </c>
      <c r="L8" s="32" t="s">
        <v>12</v>
      </c>
    </row>
    <row r="9" spans="1:12" s="14" customFormat="1" ht="299.25" customHeight="1">
      <c r="A9" s="11" t="s">
        <v>35</v>
      </c>
      <c r="B9" s="32" t="s">
        <v>22</v>
      </c>
      <c r="C9" s="5" t="s">
        <v>13</v>
      </c>
      <c r="D9" s="11" t="s">
        <v>17</v>
      </c>
      <c r="E9" s="5" t="s">
        <v>9</v>
      </c>
      <c r="F9" s="11" t="s">
        <v>54</v>
      </c>
      <c r="G9" s="5" t="s">
        <v>44</v>
      </c>
      <c r="H9" s="29">
        <f>2129.5+68.69</f>
        <v>2198.19</v>
      </c>
      <c r="I9" s="29">
        <v>2661.8</v>
      </c>
      <c r="J9" s="29">
        <v>2661.8</v>
      </c>
      <c r="K9" s="30">
        <f aca="true" t="shared" si="0" ref="K9:K16">SUM(H9:J9)</f>
        <v>7521.79</v>
      </c>
      <c r="L9" s="32" t="s">
        <v>12</v>
      </c>
    </row>
    <row r="10" spans="1:12" s="14" customFormat="1" ht="213.75" customHeight="1">
      <c r="A10" s="12" t="s">
        <v>36</v>
      </c>
      <c r="B10" s="32" t="s">
        <v>28</v>
      </c>
      <c r="C10" s="5" t="s">
        <v>13</v>
      </c>
      <c r="D10" s="11" t="s">
        <v>17</v>
      </c>
      <c r="E10" s="11" t="s">
        <v>9</v>
      </c>
      <c r="F10" s="11" t="s">
        <v>26</v>
      </c>
      <c r="G10" s="5" t="s">
        <v>45</v>
      </c>
      <c r="H10" s="13">
        <f>25270.49+771.11-44.16-0.01</f>
        <v>25997.43</v>
      </c>
      <c r="I10" s="13">
        <v>25270.49</v>
      </c>
      <c r="J10" s="13">
        <v>25270.49</v>
      </c>
      <c r="K10" s="30">
        <f t="shared" si="0"/>
        <v>76538.41</v>
      </c>
      <c r="L10" s="32" t="s">
        <v>14</v>
      </c>
    </row>
    <row r="11" spans="1:12" s="14" customFormat="1" ht="180.75" customHeight="1">
      <c r="A11" s="12" t="s">
        <v>37</v>
      </c>
      <c r="B11" s="33" t="s">
        <v>24</v>
      </c>
      <c r="C11" s="5" t="s">
        <v>13</v>
      </c>
      <c r="D11" s="11" t="s">
        <v>17</v>
      </c>
      <c r="E11" s="11" t="s">
        <v>9</v>
      </c>
      <c r="F11" s="11" t="s">
        <v>23</v>
      </c>
      <c r="G11" s="5" t="s">
        <v>46</v>
      </c>
      <c r="H11" s="13">
        <f>4098.23-44.17</f>
        <v>4054.06</v>
      </c>
      <c r="I11" s="13">
        <v>4098.23</v>
      </c>
      <c r="J11" s="13">
        <v>4098.23</v>
      </c>
      <c r="K11" s="30">
        <f t="shared" si="0"/>
        <v>12250.52</v>
      </c>
      <c r="L11" s="32" t="s">
        <v>32</v>
      </c>
    </row>
    <row r="12" spans="1:12" s="14" customFormat="1" ht="133.5" customHeight="1">
      <c r="A12" s="12" t="s">
        <v>38</v>
      </c>
      <c r="B12" s="33" t="s">
        <v>27</v>
      </c>
      <c r="C12" s="5" t="s">
        <v>13</v>
      </c>
      <c r="D12" s="11" t="s">
        <v>17</v>
      </c>
      <c r="E12" s="11" t="s">
        <v>9</v>
      </c>
      <c r="F12" s="11" t="s">
        <v>25</v>
      </c>
      <c r="G12" s="5" t="s">
        <v>46</v>
      </c>
      <c r="H12" s="13">
        <v>1110.37</v>
      </c>
      <c r="I12" s="13">
        <v>1110.37</v>
      </c>
      <c r="J12" s="13">
        <v>1110.37</v>
      </c>
      <c r="K12" s="30">
        <f t="shared" si="0"/>
        <v>3331.11</v>
      </c>
      <c r="L12" s="32" t="s">
        <v>32</v>
      </c>
    </row>
    <row r="13" spans="1:12" s="14" customFormat="1" ht="183.75" customHeight="1">
      <c r="A13" s="12" t="s">
        <v>39</v>
      </c>
      <c r="B13" s="33" t="s">
        <v>30</v>
      </c>
      <c r="C13" s="5" t="s">
        <v>13</v>
      </c>
      <c r="D13" s="11" t="s">
        <v>17</v>
      </c>
      <c r="E13" s="11" t="s">
        <v>15</v>
      </c>
      <c r="F13" s="11" t="s">
        <v>18</v>
      </c>
      <c r="G13" s="31" t="s">
        <v>47</v>
      </c>
      <c r="H13" s="13">
        <f>664.76+44.16</f>
        <v>708.92</v>
      </c>
      <c r="I13" s="13">
        <v>664.76</v>
      </c>
      <c r="J13" s="13">
        <v>664.76</v>
      </c>
      <c r="K13" s="30">
        <f t="shared" si="0"/>
        <v>2038.44</v>
      </c>
      <c r="L13" s="32" t="s">
        <v>16</v>
      </c>
    </row>
    <row r="14" spans="1:12" s="14" customFormat="1" ht="229.5" customHeight="1">
      <c r="A14" s="12" t="s">
        <v>40</v>
      </c>
      <c r="B14" s="33" t="s">
        <v>31</v>
      </c>
      <c r="C14" s="5" t="s">
        <v>13</v>
      </c>
      <c r="D14" s="11" t="s">
        <v>17</v>
      </c>
      <c r="E14" s="11" t="s">
        <v>19</v>
      </c>
      <c r="F14" s="11" t="s">
        <v>20</v>
      </c>
      <c r="G14" s="31">
        <v>244</v>
      </c>
      <c r="H14" s="13"/>
      <c r="I14" s="13"/>
      <c r="J14" s="13"/>
      <c r="K14" s="30">
        <f t="shared" si="0"/>
        <v>0</v>
      </c>
      <c r="L14" s="32" t="s">
        <v>21</v>
      </c>
    </row>
    <row r="15" spans="1:12" s="14" customFormat="1" ht="181.5" customHeight="1">
      <c r="A15" s="12" t="s">
        <v>41</v>
      </c>
      <c r="B15" s="33" t="s">
        <v>49</v>
      </c>
      <c r="C15" s="5" t="s">
        <v>13</v>
      </c>
      <c r="D15" s="11" t="s">
        <v>17</v>
      </c>
      <c r="E15" s="11" t="s">
        <v>19</v>
      </c>
      <c r="F15" s="11" t="s">
        <v>55</v>
      </c>
      <c r="G15" s="31" t="s">
        <v>50</v>
      </c>
      <c r="H15" s="13">
        <v>383.7</v>
      </c>
      <c r="I15" s="13">
        <v>383.7</v>
      </c>
      <c r="J15" s="13">
        <v>383.7</v>
      </c>
      <c r="K15" s="30">
        <f t="shared" si="0"/>
        <v>1151.1</v>
      </c>
      <c r="L15" s="32" t="s">
        <v>51</v>
      </c>
    </row>
    <row r="16" spans="1:12" ht="63" customHeight="1">
      <c r="A16" s="12" t="s">
        <v>48</v>
      </c>
      <c r="B16" s="32" t="s">
        <v>42</v>
      </c>
      <c r="C16" s="16" t="s">
        <v>13</v>
      </c>
      <c r="D16" s="15" t="s">
        <v>17</v>
      </c>
      <c r="E16" s="11"/>
      <c r="F16" s="11"/>
      <c r="G16" s="9"/>
      <c r="H16" s="13">
        <v>0</v>
      </c>
      <c r="I16" s="13">
        <v>0</v>
      </c>
      <c r="J16" s="13"/>
      <c r="K16" s="23">
        <f t="shared" si="0"/>
        <v>0</v>
      </c>
      <c r="L16" s="32"/>
    </row>
    <row r="17" spans="1:12" s="10" customFormat="1" ht="22.5" customHeight="1">
      <c r="A17" s="39" t="s">
        <v>8</v>
      </c>
      <c r="B17" s="39"/>
      <c r="C17" s="25"/>
      <c r="D17" s="26"/>
      <c r="E17" s="25"/>
      <c r="F17" s="25"/>
      <c r="G17" s="25"/>
      <c r="H17" s="24">
        <f>SUM(H8:H16)</f>
        <v>38040.05</v>
      </c>
      <c r="I17" s="24">
        <f>SUM(I8:I16)</f>
        <v>37667.47</v>
      </c>
      <c r="J17" s="24">
        <f>SUM(J8:J16)</f>
        <v>37667.47</v>
      </c>
      <c r="K17" s="24">
        <f>SUM(K8:K16)</f>
        <v>113374.99</v>
      </c>
      <c r="L17" s="27"/>
    </row>
    <row r="18" spans="1:12" ht="51.75" customHeight="1">
      <c r="A18" s="22"/>
      <c r="B18" s="22" t="s">
        <v>56</v>
      </c>
      <c r="C18" s="22"/>
      <c r="D18" s="22"/>
      <c r="E18" s="22"/>
      <c r="F18" s="19" t="s">
        <v>57</v>
      </c>
      <c r="G18" s="19"/>
      <c r="H18" s="21"/>
      <c r="I18" s="21"/>
      <c r="J18" s="21"/>
      <c r="K18" s="20"/>
      <c r="L18" s="21"/>
    </row>
    <row r="19" spans="1:7" ht="15.75">
      <c r="A19" s="7"/>
      <c r="B19" s="6"/>
      <c r="C19" s="8"/>
      <c r="D19" s="8"/>
      <c r="E19" s="8"/>
      <c r="F19" s="8"/>
      <c r="G19" s="8"/>
    </row>
    <row r="20" spans="1:7" ht="15.75">
      <c r="A20" s="7"/>
      <c r="B20" s="6"/>
      <c r="C20" s="8"/>
      <c r="D20" s="8"/>
      <c r="E20" s="8"/>
      <c r="F20" s="8"/>
      <c r="G20" s="8"/>
    </row>
    <row r="21" spans="1:7" ht="15.75">
      <c r="A21" s="7"/>
      <c r="B21" s="6"/>
      <c r="C21" s="8"/>
      <c r="D21" s="8"/>
      <c r="E21" s="8"/>
      <c r="F21" s="8"/>
      <c r="G21" s="8"/>
    </row>
    <row r="22" spans="1:7" ht="15.75">
      <c r="A22" s="7"/>
      <c r="B22" s="6"/>
      <c r="C22" s="8"/>
      <c r="D22" s="8"/>
      <c r="E22" s="8"/>
      <c r="F22" s="8"/>
      <c r="G22" s="8"/>
    </row>
    <row r="23" spans="1:7" ht="15.75">
      <c r="A23" s="7"/>
      <c r="B23" s="6"/>
      <c r="C23" s="8"/>
      <c r="D23" s="8"/>
      <c r="E23" s="8"/>
      <c r="F23" s="8"/>
      <c r="G23" s="8"/>
    </row>
    <row r="24" spans="1:7" ht="15.75">
      <c r="A24" s="7"/>
      <c r="B24" s="6"/>
      <c r="C24" s="8"/>
      <c r="D24" s="8"/>
      <c r="E24" s="8"/>
      <c r="F24" s="8"/>
      <c r="G24" s="8"/>
    </row>
    <row r="25" spans="1:7" ht="15.75">
      <c r="A25" s="7"/>
      <c r="B25" s="6"/>
      <c r="C25" s="8"/>
      <c r="D25" s="8"/>
      <c r="E25" s="8"/>
      <c r="F25" s="8"/>
      <c r="G25" s="8"/>
    </row>
    <row r="26" spans="1:7" ht="15.75">
      <c r="A26" s="7"/>
      <c r="B26" s="6"/>
      <c r="C26" s="8"/>
      <c r="D26" s="8"/>
      <c r="E26" s="8"/>
      <c r="F26" s="8"/>
      <c r="G26" s="8"/>
    </row>
    <row r="27" spans="1:7" ht="15.75">
      <c r="A27" s="7"/>
      <c r="B27" s="6"/>
      <c r="C27" s="8"/>
      <c r="D27" s="8"/>
      <c r="E27" s="8"/>
      <c r="F27" s="8"/>
      <c r="G27" s="8"/>
    </row>
    <row r="28" spans="1:7" ht="15.75">
      <c r="A28" s="7"/>
      <c r="B28" s="6"/>
      <c r="C28" s="8"/>
      <c r="D28" s="8"/>
      <c r="E28" s="8"/>
      <c r="F28" s="8"/>
      <c r="G28" s="8"/>
    </row>
    <row r="29" spans="1:7" ht="15.75">
      <c r="A29" s="7"/>
      <c r="B29" s="6"/>
      <c r="C29" s="8"/>
      <c r="D29" s="8"/>
      <c r="E29" s="8"/>
      <c r="F29" s="8"/>
      <c r="G29" s="8"/>
    </row>
    <row r="30" spans="1:7" ht="15.75">
      <c r="A30" s="7"/>
      <c r="B30" s="6"/>
      <c r="C30" s="8"/>
      <c r="D30" s="8"/>
      <c r="E30" s="8"/>
      <c r="F30" s="8"/>
      <c r="G30" s="8"/>
    </row>
    <row r="31" spans="1:7" ht="15.75">
      <c r="A31" s="7"/>
      <c r="B31" s="6"/>
      <c r="C31" s="8"/>
      <c r="D31" s="8"/>
      <c r="E31" s="8"/>
      <c r="F31" s="8"/>
      <c r="G31" s="8"/>
    </row>
    <row r="32" spans="1:7" ht="15.75">
      <c r="A32" s="7"/>
      <c r="B32" s="6"/>
      <c r="C32" s="8"/>
      <c r="D32" s="8"/>
      <c r="E32" s="8"/>
      <c r="F32" s="8"/>
      <c r="G32" s="8"/>
    </row>
    <row r="33" spans="1:7" ht="15.75">
      <c r="A33" s="7"/>
      <c r="B33" s="6"/>
      <c r="C33" s="8"/>
      <c r="D33" s="8"/>
      <c r="E33" s="8"/>
      <c r="F33" s="8"/>
      <c r="G33" s="8"/>
    </row>
    <row r="34" spans="1:7" ht="15.75">
      <c r="A34" s="7"/>
      <c r="B34" s="6"/>
      <c r="C34" s="8"/>
      <c r="D34" s="8"/>
      <c r="E34" s="8"/>
      <c r="F34" s="8"/>
      <c r="G34" s="8"/>
    </row>
    <row r="35" spans="1:7" ht="15.75">
      <c r="A35" s="7"/>
      <c r="B35" s="6"/>
      <c r="C35" s="8"/>
      <c r="D35" s="8"/>
      <c r="E35" s="8"/>
      <c r="F35" s="8"/>
      <c r="G35" s="8"/>
    </row>
    <row r="36" spans="1:7" ht="15.75">
      <c r="A36" s="7"/>
      <c r="B36" s="6"/>
      <c r="C36" s="8"/>
      <c r="D36" s="8"/>
      <c r="E36" s="8"/>
      <c r="F36" s="8"/>
      <c r="G36" s="8"/>
    </row>
    <row r="37" spans="1:7" ht="15.75">
      <c r="A37" s="7"/>
      <c r="B37" s="6"/>
      <c r="C37" s="8"/>
      <c r="D37" s="8"/>
      <c r="E37" s="8"/>
      <c r="F37" s="8"/>
      <c r="G37" s="8"/>
    </row>
    <row r="38" spans="1:7" ht="15.75">
      <c r="A38" s="7"/>
      <c r="B38" s="6"/>
      <c r="C38" s="8"/>
      <c r="D38" s="8"/>
      <c r="E38" s="8"/>
      <c r="F38" s="8"/>
      <c r="G38" s="8"/>
    </row>
    <row r="39" spans="1:7" ht="15.75">
      <c r="A39" s="7"/>
      <c r="B39" s="6"/>
      <c r="C39" s="8"/>
      <c r="D39" s="8"/>
      <c r="E39" s="8"/>
      <c r="F39" s="8"/>
      <c r="G39" s="8"/>
    </row>
    <row r="40" spans="1:7" ht="15.75">
      <c r="A40" s="7"/>
      <c r="B40" s="6"/>
      <c r="C40" s="8"/>
      <c r="D40" s="8"/>
      <c r="E40" s="8"/>
      <c r="F40" s="8"/>
      <c r="G40" s="8"/>
    </row>
    <row r="41" spans="1:7" ht="15.75">
      <c r="A41" s="7"/>
      <c r="B41" s="6"/>
      <c r="C41" s="8"/>
      <c r="D41" s="8"/>
      <c r="E41" s="8"/>
      <c r="F41" s="8"/>
      <c r="G41" s="8"/>
    </row>
    <row r="42" spans="1:7" ht="15.75">
      <c r="A42" s="7"/>
      <c r="B42" s="6"/>
      <c r="C42" s="8"/>
      <c r="D42" s="8"/>
      <c r="E42" s="8"/>
      <c r="F42" s="8"/>
      <c r="G42" s="8"/>
    </row>
    <row r="43" spans="1:7" ht="15.75">
      <c r="A43" s="7"/>
      <c r="B43" s="6"/>
      <c r="C43" s="8"/>
      <c r="D43" s="8"/>
      <c r="E43" s="8"/>
      <c r="F43" s="8"/>
      <c r="G43" s="8"/>
    </row>
    <row r="44" spans="1:7" ht="15.75">
      <c r="A44" s="7"/>
      <c r="B44" s="6"/>
      <c r="C44" s="8"/>
      <c r="D44" s="8"/>
      <c r="E44" s="8"/>
      <c r="F44" s="8"/>
      <c r="G44" s="8"/>
    </row>
    <row r="45" spans="1:7" ht="15.75">
      <c r="A45" s="7"/>
      <c r="B45" s="6"/>
      <c r="C45" s="8"/>
      <c r="D45" s="8"/>
      <c r="E45" s="8"/>
      <c r="F45" s="8"/>
      <c r="G45" s="8"/>
    </row>
    <row r="46" spans="1:7" ht="15.75">
      <c r="A46" s="7"/>
      <c r="B46" s="6"/>
      <c r="C46" s="8"/>
      <c r="D46" s="8"/>
      <c r="E46" s="8"/>
      <c r="F46" s="8"/>
      <c r="G46" s="8"/>
    </row>
    <row r="47" spans="1:7" ht="15.75">
      <c r="A47" s="7"/>
      <c r="B47" s="6"/>
      <c r="C47" s="8"/>
      <c r="D47" s="8"/>
      <c r="E47" s="8"/>
      <c r="F47" s="8"/>
      <c r="G47" s="8"/>
    </row>
    <row r="48" spans="1:7" ht="15.75">
      <c r="A48" s="7"/>
      <c r="B48" s="6"/>
      <c r="C48" s="8"/>
      <c r="D48" s="8"/>
      <c r="E48" s="8"/>
      <c r="F48" s="8"/>
      <c r="G48" s="8"/>
    </row>
    <row r="49" spans="1:7" ht="15.75">
      <c r="A49" s="7"/>
      <c r="B49" s="6"/>
      <c r="C49" s="8"/>
      <c r="D49" s="8"/>
      <c r="E49" s="8"/>
      <c r="F49" s="8"/>
      <c r="G49" s="8"/>
    </row>
    <row r="50" spans="1:7" ht="15.75">
      <c r="A50" s="7"/>
      <c r="B50" s="6"/>
      <c r="C50" s="8"/>
      <c r="D50" s="8"/>
      <c r="E50" s="8"/>
      <c r="F50" s="8"/>
      <c r="G50" s="8"/>
    </row>
    <row r="51" spans="1:7" ht="15.75">
      <c r="A51" s="7"/>
      <c r="B51" s="6"/>
      <c r="C51" s="8"/>
      <c r="D51" s="8"/>
      <c r="E51" s="8"/>
      <c r="F51" s="8"/>
      <c r="G51" s="8"/>
    </row>
    <row r="52" spans="1:7" ht="15.75">
      <c r="A52" s="7"/>
      <c r="B52" s="6"/>
      <c r="C52" s="8"/>
      <c r="D52" s="8"/>
      <c r="E52" s="8"/>
      <c r="F52" s="8"/>
      <c r="G52" s="8"/>
    </row>
    <row r="53" spans="1:7" ht="15.75">
      <c r="A53" s="7"/>
      <c r="B53" s="6"/>
      <c r="C53" s="8"/>
      <c r="D53" s="8"/>
      <c r="E53" s="8"/>
      <c r="F53" s="8"/>
      <c r="G53" s="8"/>
    </row>
    <row r="54" spans="1:7" ht="15.75">
      <c r="A54" s="7"/>
      <c r="B54" s="6"/>
      <c r="C54" s="8"/>
      <c r="D54" s="8"/>
      <c r="E54" s="8"/>
      <c r="F54" s="8"/>
      <c r="G54" s="8"/>
    </row>
  </sheetData>
  <sheetProtection/>
  <mergeCells count="11">
    <mergeCell ref="A6:L6"/>
    <mergeCell ref="A1:L2"/>
    <mergeCell ref="H4:I4"/>
    <mergeCell ref="L4:L5"/>
    <mergeCell ref="A17:B17"/>
    <mergeCell ref="A4:A5"/>
    <mergeCell ref="B4:B5"/>
    <mergeCell ref="C4:C5"/>
    <mergeCell ref="D4:G4"/>
    <mergeCell ref="A3:L3"/>
    <mergeCell ref="A7:L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Олеся</cp:lastModifiedBy>
  <cp:lastPrinted>2018-02-22T06:27:58Z</cp:lastPrinted>
  <dcterms:created xsi:type="dcterms:W3CDTF">2005-05-23T09:57:53Z</dcterms:created>
  <dcterms:modified xsi:type="dcterms:W3CDTF">2018-02-22T06:28:31Z</dcterms:modified>
  <cp:category/>
  <cp:version/>
  <cp:contentType/>
  <cp:contentStatus/>
</cp:coreProperties>
</file>