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<sst xmlns="http://schemas.openxmlformats.org/spreadsheetml/2006/main" count="40" uniqueCount="40">
  <si>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</si>
  <si>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</si>
  <si>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</si>
  <si>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</si>
  <si>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</si>
  <si>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</si>
  <si>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</si>
  <si>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</si>
  <si>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</si>
  <si>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</si>
  <si>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</si>
  <si>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</si>
  <si>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</si>
  <si>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</si>
  <si>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</si>
  <si>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</si>
  <si>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</si>
  <si>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</si>
  <si>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</si>
  <si>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</si>
  <si>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</si>
  <si>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</si>
  <si>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</si>
  <si>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</si>
  <si>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</si>
  <si>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</si>
  <si>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</si>
  <si>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</si>
  <si>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</si>
  <si>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</si>
  <si>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</si>
  <si>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</si>
  <si>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</si>
  <si>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</si>
  <si>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</si>
  <si>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</si>
  <si>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</si>
  <si>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СВЕДЕНИЯ ОБ ИСПОЛНЕНИИ БЮДЖЕТА МУНИЦИПАЛЬНОГО ОБРАЗОВАНИЯ     "город Шарыпово" на 01.04.2011г.</t>
  </si>
  <si>
    <t>Руководитель</t>
  </si>
  <si>
    <t>Е.А. Гришина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</si>
</sst>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29">
      <selection activeCell="C44" sqref="C4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37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197530.053</v>
      </c>
      <c r="D8" s="18">
        <v>44945.7</v>
      </c>
      <c r="E8" s="17">
        <f>D8/C8</f>
        <v>0.22753854067968074</v>
      </c>
      <c r="F8" s="25"/>
    </row>
    <row r="9" spans="2:6" ht="12.75">
      <c r="B9" s="11" t="s">
        <v>19</v>
      </c>
      <c r="C9" s="18">
        <v>125641</v>
      </c>
      <c r="D9" s="18">
        <v>25782.6</v>
      </c>
      <c r="E9" s="17">
        <f>D9/C9</f>
        <v>0.2052084908588757</v>
      </c>
      <c r="F9" s="25"/>
    </row>
    <row r="10" spans="2:5" ht="12.75">
      <c r="B10" s="11" t="s">
        <v>2</v>
      </c>
      <c r="C10" s="18">
        <v>24000</v>
      </c>
      <c r="D10" s="18">
        <v>5757.8</v>
      </c>
      <c r="E10" s="17">
        <f>D10/C10</f>
        <v>0.23990833333333333</v>
      </c>
    </row>
    <row r="11" spans="2:5" ht="12.75">
      <c r="B11" s="11" t="s">
        <v>3</v>
      </c>
      <c r="C11" s="18">
        <v>7818</v>
      </c>
      <c r="D11" s="18">
        <v>1850.9</v>
      </c>
      <c r="E11" s="17">
        <f>D11/C11</f>
        <v>0.23674852903555899</v>
      </c>
    </row>
    <row r="12" spans="2:5" ht="12.75">
      <c r="B12" s="11" t="s">
        <v>4</v>
      </c>
      <c r="C12" s="18">
        <v>16637.3</v>
      </c>
      <c r="D12" s="18">
        <v>3329.9</v>
      </c>
      <c r="E12" s="17">
        <f>D12/C12</f>
        <v>0.20014665841212217</v>
      </c>
    </row>
    <row r="13" spans="2:5" ht="38.25">
      <c r="B13" s="11" t="s">
        <v>18</v>
      </c>
      <c r="C13" s="18">
        <v>0</v>
      </c>
      <c r="D13" s="18">
        <v>0</v>
      </c>
      <c r="E13" s="17">
        <v>0</v>
      </c>
    </row>
    <row r="14" spans="2:5" ht="12.75">
      <c r="B14" s="11" t="s">
        <v>14</v>
      </c>
      <c r="C14" s="18">
        <v>7375</v>
      </c>
      <c r="D14" s="18">
        <v>3315.1</v>
      </c>
      <c r="E14" s="17">
        <f aca="true" t="shared" si="0" ref="E14:E19">D14/C14</f>
        <v>0.4495050847457627</v>
      </c>
    </row>
    <row r="15" spans="2:5" s="5" customFormat="1" ht="25.5">
      <c r="B15" s="11" t="s">
        <v>5</v>
      </c>
      <c r="C15" s="18">
        <v>1215</v>
      </c>
      <c r="D15" s="18">
        <v>25.4</v>
      </c>
      <c r="E15" s="17">
        <f t="shared" si="0"/>
        <v>0.020905349794238682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5800</v>
      </c>
      <c r="D17" s="18">
        <v>1690.2</v>
      </c>
      <c r="E17" s="17">
        <f t="shared" si="0"/>
        <v>0.2914137931034483</v>
      </c>
    </row>
    <row r="18" spans="2:5" ht="12.75">
      <c r="B18" s="11" t="s">
        <v>16</v>
      </c>
      <c r="C18" s="18">
        <v>0</v>
      </c>
      <c r="D18" s="18">
        <v>4.2</v>
      </c>
      <c r="E18" s="17">
        <v>0</v>
      </c>
    </row>
    <row r="19" spans="2:5" ht="12.75">
      <c r="B19" s="11" t="s">
        <v>7</v>
      </c>
      <c r="C19" s="18">
        <v>8537.1</v>
      </c>
      <c r="D19" s="18">
        <v>3040.8</v>
      </c>
      <c r="E19" s="17">
        <f t="shared" si="0"/>
        <v>0.3561865270407984</v>
      </c>
    </row>
    <row r="20" spans="2:5" ht="25.5">
      <c r="B20" s="11" t="s">
        <v>20</v>
      </c>
      <c r="C20" s="18">
        <v>6.6</v>
      </c>
      <c r="D20" s="18">
        <v>148.9</v>
      </c>
      <c r="E20" s="17">
        <v>0</v>
      </c>
    </row>
    <row r="21" spans="2:5" ht="12.75">
      <c r="B21" s="11" t="s">
        <v>36</v>
      </c>
      <c r="C21" s="18">
        <v>650733.569</v>
      </c>
      <c r="D21" s="18">
        <v>132476.4</v>
      </c>
      <c r="E21" s="17">
        <f>D21/C21</f>
        <v>0.20358009223894824</v>
      </c>
    </row>
    <row r="22" spans="2:5" ht="25.5">
      <c r="B22" s="24" t="s">
        <v>8</v>
      </c>
      <c r="C22" s="18">
        <v>39729.9</v>
      </c>
      <c r="D22" s="18">
        <v>9331.5</v>
      </c>
      <c r="E22" s="17">
        <f>D22/C22</f>
        <v>0.2348734831952761</v>
      </c>
    </row>
    <row r="23" spans="2:5" ht="12.75">
      <c r="B23" s="11" t="s">
        <v>0</v>
      </c>
      <c r="C23" s="18">
        <f>C8+C21+C22</f>
        <v>887993.522</v>
      </c>
      <c r="D23" s="18">
        <f>D8+D21+D22</f>
        <v>186753.59999999998</v>
      </c>
      <c r="E23" s="17">
        <f>D23/C23</f>
        <v>0.21030964232642227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50619.3</v>
      </c>
      <c r="D26" s="8">
        <v>8034.8</v>
      </c>
      <c r="E26" s="15">
        <f>D26/C26</f>
        <v>0.15872997058434232</v>
      </c>
    </row>
    <row r="27" spans="2:5" ht="12.75">
      <c r="B27" s="11" t="s">
        <v>25</v>
      </c>
      <c r="C27" s="22">
        <v>814.2</v>
      </c>
      <c r="D27" s="8">
        <v>156.2</v>
      </c>
      <c r="E27" s="15">
        <f>D27/C27</f>
        <v>0.19184475558830752</v>
      </c>
    </row>
    <row r="28" spans="2:5" ht="25.5">
      <c r="B28" s="11" t="s">
        <v>11</v>
      </c>
      <c r="C28" s="22">
        <v>4704.9</v>
      </c>
      <c r="D28" s="8">
        <v>296.3</v>
      </c>
      <c r="E28" s="15">
        <f aca="true" t="shared" si="1" ref="E28:E36">D28/C28</f>
        <v>0.06297689642712917</v>
      </c>
    </row>
    <row r="29" spans="2:5" ht="12.75">
      <c r="B29" s="11" t="s">
        <v>26</v>
      </c>
      <c r="C29" s="8">
        <v>32059.5</v>
      </c>
      <c r="D29" s="8">
        <v>1801</v>
      </c>
      <c r="E29" s="15">
        <f t="shared" si="1"/>
        <v>0.056176796269436516</v>
      </c>
    </row>
    <row r="30" spans="2:5" ht="12.75">
      <c r="B30" s="11" t="s">
        <v>27</v>
      </c>
      <c r="C30" s="8">
        <v>74289.3</v>
      </c>
      <c r="D30" s="8">
        <v>6997.5</v>
      </c>
      <c r="E30" s="15">
        <f t="shared" si="1"/>
        <v>0.0941925687817761</v>
      </c>
    </row>
    <row r="31" spans="2:5" ht="18" customHeight="1">
      <c r="B31" s="11" t="s">
        <v>28</v>
      </c>
      <c r="C31" s="8">
        <v>344048.6</v>
      </c>
      <c r="D31" s="8">
        <v>67378.2</v>
      </c>
      <c r="E31" s="15">
        <f t="shared" si="1"/>
        <v>0.19583919248617784</v>
      </c>
    </row>
    <row r="32" spans="2:5" ht="25.5">
      <c r="B32" s="11" t="s">
        <v>29</v>
      </c>
      <c r="C32" s="8">
        <v>24559.9</v>
      </c>
      <c r="D32" s="8">
        <v>4817.4</v>
      </c>
      <c r="E32" s="15">
        <f t="shared" si="1"/>
        <v>0.19614900712136446</v>
      </c>
    </row>
    <row r="33" spans="2:5" ht="12.75">
      <c r="B33" s="11" t="s">
        <v>33</v>
      </c>
      <c r="C33" s="22">
        <v>85916.4</v>
      </c>
      <c r="D33" s="8">
        <v>14562.6</v>
      </c>
      <c r="E33" s="15">
        <f t="shared" si="1"/>
        <v>0.1694973253069263</v>
      </c>
    </row>
    <row r="34" spans="2:5" ht="12.75">
      <c r="B34" s="11" t="s">
        <v>30</v>
      </c>
      <c r="C34" s="8">
        <v>280488.2</v>
      </c>
      <c r="D34" s="8">
        <v>63493.2</v>
      </c>
      <c r="E34" s="15">
        <f t="shared" si="1"/>
        <v>0.22636674198771997</v>
      </c>
    </row>
    <row r="35" spans="2:5" ht="12.75">
      <c r="B35" s="11" t="s">
        <v>34</v>
      </c>
      <c r="C35" s="8">
        <v>24455.9</v>
      </c>
      <c r="D35" s="8">
        <v>5095.1</v>
      </c>
      <c r="E35" s="15">
        <f t="shared" si="1"/>
        <v>0.20833827419968187</v>
      </c>
    </row>
    <row r="36" spans="2:5" ht="25.5">
      <c r="B36" s="11" t="s">
        <v>35</v>
      </c>
      <c r="C36" s="8">
        <v>1000</v>
      </c>
      <c r="D36" s="8">
        <v>106.5</v>
      </c>
      <c r="E36" s="15">
        <f t="shared" si="1"/>
        <v>0.1065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922956.2000000001</v>
      </c>
      <c r="D38" s="8">
        <f>+D34+D33+D32+D31+D30+D29+D28+D27+D26+D35+D36</f>
        <v>172738.8</v>
      </c>
      <c r="E38" s="15">
        <f>D38/C38</f>
        <v>0.1871581771702709</v>
      </c>
    </row>
    <row r="39" spans="2:5" ht="24">
      <c r="B39" s="14" t="s">
        <v>13</v>
      </c>
      <c r="C39" s="8">
        <f>C23-C38</f>
        <v>-34962.67800000007</v>
      </c>
      <c r="D39" s="8">
        <f>D23-D38</f>
        <v>14014.799999999988</v>
      </c>
      <c r="E39" s="15"/>
    </row>
    <row r="42" ht="12.75">
      <c r="B42" s="9" t="s">
        <v>38</v>
      </c>
    </row>
    <row r="43" spans="2:5" ht="12.75">
      <c r="B43" s="9" t="s">
        <v>32</v>
      </c>
      <c r="C43" s="26" t="s">
        <v>39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2011-04-14T02:45:46Z</cp:lastPrinted>
  <dcterms:created xsi:type="dcterms:W3CDTF">2000-04-20T02:38:47Z</dcterms:created>
  <dcterms:modified xsi:type="dcterms:W3CDTF">2011-04-14T02:46:31Z</dcterms:modified>
  <cp:category/>
  <cp:version/>
  <cp:contentType/>
  <cp:contentStatus/>
</cp:coreProperties>
</file>