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<sst xmlns="http://schemas.openxmlformats.org/spreadsheetml/2006/main" count="41" uniqueCount="41">
  <si>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</si>
  <si>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</si>
  <si>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</si>
  <si>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</si>
  <si>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</si>
  <si>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</si>
  <si>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</si>
  <si>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</si>
  <si>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</si>
  <si>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</si>
  <si>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</si>
  <si>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</si>
  <si>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</si>
  <si>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</si>
  <si>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</si>
  <si>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</si>
  <si>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</si>
  <si>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</si>
  <si>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</si>
  <si>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</si>
  <si>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</si>
  <si>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</si>
  <si>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</si>
  <si>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</si>
  <si>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</si>
  <si>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</si>
  <si>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</si>
  <si>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</si>
  <si>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</si>
  <si>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</si>
  <si>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</si>
  <si>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</si>
  <si>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</si>
  <si>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</si>
  <si>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</si>
  <si>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</si>
  <si>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</si>
  <si>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Руководитель</t>
  </si>
  <si>
    <t>Е.А. Гришина</t>
  </si>
  <si>
    <t>Администрации города Шарыпово</t>
  </si>
  <si>
    <t>СВЕДЕНИЯ ОБ ИСПОЛНЕНИИ БЮДЖЕТА МУНИЦИПАЛЬНОГО ОБРАЗОВАНИЯ     
"город Шарыпово" на 01.04.2012г.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</si>
</sst>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D39" sqref="D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279375.1</v>
      </c>
      <c r="D8" s="18">
        <f>SUM(D9:D20)</f>
        <v>56729.1</v>
      </c>
      <c r="E8" s="17">
        <f>D8/C8</f>
        <v>0.20305710852541978</v>
      </c>
      <c r="F8" s="25"/>
    </row>
    <row r="9" spans="2:6" ht="12.75">
      <c r="B9" s="11" t="s">
        <v>19</v>
      </c>
      <c r="C9" s="18">
        <v>214300</v>
      </c>
      <c r="D9" s="18">
        <v>42953.6</v>
      </c>
      <c r="E9" s="17">
        <f>D9/C9</f>
        <v>0.2004367708819412</v>
      </c>
      <c r="F9" s="25"/>
    </row>
    <row r="10" spans="2:5" ht="12.75">
      <c r="B10" s="11" t="s">
        <v>2</v>
      </c>
      <c r="C10" s="18">
        <v>25477</v>
      </c>
      <c r="D10" s="18">
        <v>6195.1</v>
      </c>
      <c r="E10" s="17">
        <f>D10/C10</f>
        <v>0.24316442281273307</v>
      </c>
    </row>
    <row r="11" spans="2:5" ht="12.75">
      <c r="B11" s="11" t="s">
        <v>3</v>
      </c>
      <c r="C11" s="18">
        <v>16100</v>
      </c>
      <c r="D11" s="18">
        <v>1813.7</v>
      </c>
      <c r="E11" s="17">
        <f>D11/C11</f>
        <v>0.11265217391304348</v>
      </c>
    </row>
    <row r="12" spans="2:5" ht="12.75">
      <c r="B12" s="11" t="s">
        <v>4</v>
      </c>
      <c r="C12" s="18">
        <v>4425</v>
      </c>
      <c r="D12" s="18">
        <v>782.7</v>
      </c>
      <c r="E12" s="17">
        <f>D12/C12</f>
        <v>0.1768813559322034</v>
      </c>
    </row>
    <row r="13" spans="2:5" ht="38.25">
      <c r="B13" s="11" t="s">
        <v>18</v>
      </c>
      <c r="C13" s="18">
        <v>0</v>
      </c>
      <c r="D13" s="18">
        <v>0.9</v>
      </c>
      <c r="E13" s="17">
        <v>0</v>
      </c>
    </row>
    <row r="14" spans="2:5" ht="12.75">
      <c r="B14" s="11" t="s">
        <v>14</v>
      </c>
      <c r="C14" s="18">
        <v>6655.3</v>
      </c>
      <c r="D14" s="18">
        <v>2364.9</v>
      </c>
      <c r="E14" s="17">
        <f aca="true" t="shared" si="0" ref="E14:E19">D14/C14</f>
        <v>0.35534085615975236</v>
      </c>
    </row>
    <row r="15" spans="2:5" s="5" customFormat="1" ht="25.5">
      <c r="B15" s="11" t="s">
        <v>5</v>
      </c>
      <c r="C15" s="18">
        <v>870</v>
      </c>
      <c r="D15" s="18">
        <v>161.4</v>
      </c>
      <c r="E15" s="17">
        <f t="shared" si="0"/>
        <v>0.18551724137931036</v>
      </c>
    </row>
    <row r="16" spans="2:5" ht="25.5">
      <c r="B16" s="12" t="s">
        <v>15</v>
      </c>
      <c r="C16" s="21">
        <v>50</v>
      </c>
      <c r="D16" s="21">
        <v>42.8</v>
      </c>
      <c r="E16" s="17">
        <v>0</v>
      </c>
    </row>
    <row r="17" spans="2:5" ht="25.5">
      <c r="B17" s="11" t="s">
        <v>6</v>
      </c>
      <c r="C17" s="18">
        <v>2900</v>
      </c>
      <c r="D17" s="18">
        <v>1159.8</v>
      </c>
      <c r="E17" s="17">
        <f t="shared" si="0"/>
        <v>0.39993103448275863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8597.8</v>
      </c>
      <c r="D19" s="18">
        <v>1195.2</v>
      </c>
      <c r="E19" s="17">
        <f t="shared" si="0"/>
        <v>0.13901230547349325</v>
      </c>
    </row>
    <row r="20" spans="2:5" ht="25.5">
      <c r="B20" s="11" t="s">
        <v>20</v>
      </c>
      <c r="C20" s="18">
        <v>0</v>
      </c>
      <c r="D20" s="18">
        <v>59</v>
      </c>
      <c r="E20" s="17">
        <v>0</v>
      </c>
    </row>
    <row r="21" spans="2:5" ht="12.75">
      <c r="B21" s="11" t="s">
        <v>36</v>
      </c>
      <c r="C21" s="18">
        <v>588234.6</v>
      </c>
      <c r="D21" s="18">
        <v>149737.3</v>
      </c>
      <c r="E21" s="17">
        <f>D21/C21</f>
        <v>0.2545537103733782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867609.7</v>
      </c>
      <c r="D23" s="18">
        <f>D8+D21+D22</f>
        <v>206466.4</v>
      </c>
      <c r="E23" s="17">
        <f>D23/C23</f>
        <v>0.23797152106529007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52426.7</v>
      </c>
      <c r="D26" s="8">
        <v>8122.2</v>
      </c>
      <c r="E26" s="15">
        <f>D26/C26</f>
        <v>0.15492487606505845</v>
      </c>
    </row>
    <row r="27" spans="2:5" ht="12.75">
      <c r="B27" s="11" t="s">
        <v>25</v>
      </c>
      <c r="C27" s="22">
        <v>858.7</v>
      </c>
      <c r="D27" s="8">
        <v>192.8</v>
      </c>
      <c r="E27" s="15">
        <f>D27/C27</f>
        <v>0.22452544544078257</v>
      </c>
    </row>
    <row r="28" spans="2:5" ht="25.5">
      <c r="B28" s="11" t="s">
        <v>11</v>
      </c>
      <c r="C28" s="22">
        <v>3699.2</v>
      </c>
      <c r="D28" s="8">
        <v>271.9</v>
      </c>
      <c r="E28" s="15">
        <f aca="true" t="shared" si="1" ref="E28:E36">D28/C28</f>
        <v>0.07350237889273356</v>
      </c>
    </row>
    <row r="29" spans="2:5" ht="12.75">
      <c r="B29" s="11" t="s">
        <v>26</v>
      </c>
      <c r="C29" s="8">
        <v>25940.4</v>
      </c>
      <c r="D29" s="8">
        <v>3376.3</v>
      </c>
      <c r="E29" s="15">
        <f t="shared" si="1"/>
        <v>0.13015605002235894</v>
      </c>
    </row>
    <row r="30" spans="2:5" ht="12.75">
      <c r="B30" s="11" t="s">
        <v>27</v>
      </c>
      <c r="C30" s="8">
        <v>36949.3</v>
      </c>
      <c r="D30" s="8">
        <v>7702.6</v>
      </c>
      <c r="E30" s="15">
        <f t="shared" si="1"/>
        <v>0.20846403044171335</v>
      </c>
    </row>
    <row r="31" spans="2:5" ht="18" customHeight="1">
      <c r="B31" s="11" t="s">
        <v>28</v>
      </c>
      <c r="C31" s="8">
        <v>381352.8</v>
      </c>
      <c r="D31" s="8">
        <v>71714.3</v>
      </c>
      <c r="E31" s="15">
        <f t="shared" si="1"/>
        <v>0.18805237564795646</v>
      </c>
    </row>
    <row r="32" spans="2:5" ht="25.5">
      <c r="B32" s="11" t="s">
        <v>29</v>
      </c>
      <c r="C32" s="8">
        <v>28131.8</v>
      </c>
      <c r="D32" s="8">
        <v>5600.4</v>
      </c>
      <c r="E32" s="15">
        <f t="shared" si="1"/>
        <v>0.1990772008900959</v>
      </c>
    </row>
    <row r="33" spans="2:5" ht="12.75">
      <c r="B33" s="11" t="s">
        <v>33</v>
      </c>
      <c r="C33" s="22">
        <v>42374.7</v>
      </c>
      <c r="D33" s="8">
        <v>9231.8</v>
      </c>
      <c r="E33" s="15">
        <f t="shared" si="1"/>
        <v>0.21786112940032615</v>
      </c>
    </row>
    <row r="34" spans="2:5" ht="12.75">
      <c r="B34" s="11" t="s">
        <v>30</v>
      </c>
      <c r="C34" s="8">
        <v>285816.2</v>
      </c>
      <c r="D34" s="8">
        <v>56969.8</v>
      </c>
      <c r="E34" s="15">
        <f t="shared" si="1"/>
        <v>0.1993232014140556</v>
      </c>
    </row>
    <row r="35" spans="2:5" ht="12.75">
      <c r="B35" s="11" t="s">
        <v>34</v>
      </c>
      <c r="C35" s="8">
        <v>24602.6</v>
      </c>
      <c r="D35" s="8">
        <v>4721</v>
      </c>
      <c r="E35" s="15">
        <f t="shared" si="1"/>
        <v>0.19189028801833954</v>
      </c>
    </row>
    <row r="36" spans="2:5" ht="25.5">
      <c r="B36" s="11" t="s">
        <v>35</v>
      </c>
      <c r="C36" s="8">
        <v>1200</v>
      </c>
      <c r="D36" s="8">
        <v>265.4</v>
      </c>
      <c r="E36" s="15">
        <f t="shared" si="1"/>
        <v>0.22116666666666665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883352.4</v>
      </c>
      <c r="D38" s="8">
        <f>SUM(D26:D37)</f>
        <v>168168.5</v>
      </c>
      <c r="E38" s="15">
        <f>D38/C38</f>
        <v>0.1903753247288398</v>
      </c>
    </row>
    <row r="39" spans="2:5" ht="24">
      <c r="B39" s="14" t="s">
        <v>13</v>
      </c>
      <c r="C39" s="8">
        <f>C23-C38</f>
        <v>-15742.70000000007</v>
      </c>
      <c r="D39" s="8">
        <f>D23-D38</f>
        <v>38297.899999999994</v>
      </c>
      <c r="E39" s="15"/>
    </row>
    <row r="42" ht="12.75">
      <c r="B42" s="9" t="s">
        <v>37</v>
      </c>
    </row>
    <row r="43" ht="12.75">
      <c r="B43" s="9" t="s">
        <v>32</v>
      </c>
    </row>
    <row r="44" spans="2:5" ht="12.75">
      <c r="B44" s="9" t="s">
        <v>39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2012-04-09T06:28:59Z</cp:lastPrinted>
  <dcterms:created xsi:type="dcterms:W3CDTF">2000-04-20T02:38:47Z</dcterms:created>
  <dcterms:modified xsi:type="dcterms:W3CDTF">2012-04-09T06:29:34Z</dcterms:modified>
  <cp:category/>
  <cp:version/>
  <cp:contentType/>
  <cp:contentStatus/>
</cp:coreProperties>
</file>