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1'!$A$1:$E$44</definedName>
  </definedNames>
  <calcPr fullCalcOnLoad="1"/>
</workbook>
</file>

<file path=xl/sharedStrings.xml><?xml version="1.0" encoding="utf-8"?>
<sst xmlns="http://schemas.openxmlformats.org/spreadsheetml/2006/main" count="41" uniqueCount="41">
  <si>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</si>
  <si>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</si>
  <si>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</si>
  <si>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</si>
  <si>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</si>
  <si>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</si>
  <si>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</si>
  <si>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</si>
  <si>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</si>
  <si>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</si>
  <si>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</si>
  <si>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</si>
  <si>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</si>
  <si>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</si>
  <si>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</si>
  <si>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</si>
  <si>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</si>
  <si>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</si>
  <si>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</si>
  <si>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</si>
  <si>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ПРОЧИЕ НЕНАЛОГОВЫЕ ДОХОДЫ БЮДЖЕТОВ ГОРОДСКИХ ОКРУГОВ</t>
  </si>
  <si>
    <t>Наименование показателя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</si>
  <si>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</si>
  <si>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</si>
  <si>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</si>
  <si>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</si>
  <si>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</si>
  <si>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</si>
  <si>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</si>
  <si>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СОЦИАЛЬНАЯ ПОЛИТИКА</t>
  </si>
  <si>
    <t>ПРОЧИЕ РАСХОДЫ</t>
  </si>
  <si>
    <t>Финансового управления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</si>
  <si>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</si>
  <si>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</si>
  <si>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</si>
  <si>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БЕЗВОЗМЕЗДНЫЕ ПОСТУПЛЕНИЯ </t>
  </si>
  <si>
    <t>Администрации города Шарыпово</t>
  </si>
  <si>
    <t>Руководитель</t>
  </si>
  <si>
    <t>Е.А. Гришина</t>
  </si>
  <si>
    <t xml:space="preserve">план 
2013 года 
  с учетом изменений </t>
  </si>
  <si>
    <t>СВЕДЕНИЯ ОБ ИСПОЛНЕНИИ БЮДЖЕТА МУНИЦИПАЛЬНОГО ОБРАЗОВАНИЯ     
"город Шарыпово" на 01.11.2013г.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</si>
</sst>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1"/>
      <color indexed="8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="110" zoomScaleNormal="110" zoomScaleSheetLayoutView="100" workbookViewId="0" topLeftCell="B1">
      <selection activeCell="C39" sqref="C39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3" width="13.125" style="20" customWidth="1"/>
    <col min="4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40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21</v>
      </c>
      <c r="C6" s="29" t="s">
        <v>39</v>
      </c>
      <c r="D6" s="29" t="s">
        <v>22</v>
      </c>
      <c r="E6" s="30" t="s">
        <v>23</v>
      </c>
    </row>
    <row r="7" spans="1:5" ht="4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f>SUM(C9:C20)</f>
        <v>308954.39999999997</v>
      </c>
      <c r="D8" s="18">
        <f>SUM(D9:D20)</f>
        <v>238753.4</v>
      </c>
      <c r="E8" s="17">
        <f>D8/C8</f>
        <v>0.7727787660573859</v>
      </c>
      <c r="F8" s="25"/>
    </row>
    <row r="9" spans="2:6" ht="12.75">
      <c r="B9" s="11" t="s">
        <v>19</v>
      </c>
      <c r="C9" s="18">
        <v>220926</v>
      </c>
      <c r="D9" s="18">
        <v>166665.1</v>
      </c>
      <c r="E9" s="17">
        <f>D9/C9</f>
        <v>0.7543933262721455</v>
      </c>
      <c r="F9" s="25"/>
    </row>
    <row r="10" spans="2:5" ht="12.75">
      <c r="B10" s="11" t="s">
        <v>2</v>
      </c>
      <c r="C10" s="18">
        <v>28340</v>
      </c>
      <c r="D10" s="18">
        <v>27352.2</v>
      </c>
      <c r="E10" s="17">
        <f>D10/C10</f>
        <v>0.9651446718419195</v>
      </c>
    </row>
    <row r="11" spans="2:5" ht="12.75">
      <c r="B11" s="11" t="s">
        <v>3</v>
      </c>
      <c r="C11" s="18">
        <v>18020</v>
      </c>
      <c r="D11" s="18">
        <v>13446.3</v>
      </c>
      <c r="E11" s="17">
        <f>D11/C11</f>
        <v>0.7461875693673695</v>
      </c>
    </row>
    <row r="12" spans="2:5" ht="12.75">
      <c r="B12" s="11" t="s">
        <v>4</v>
      </c>
      <c r="C12" s="18">
        <v>5665</v>
      </c>
      <c r="D12" s="18">
        <v>5605</v>
      </c>
      <c r="E12" s="17">
        <f>D12/C12</f>
        <v>0.9894086496028244</v>
      </c>
    </row>
    <row r="13" spans="2:5" ht="38.25">
      <c r="B13" s="11" t="s">
        <v>18</v>
      </c>
      <c r="C13" s="18">
        <v>0</v>
      </c>
      <c r="D13" s="18">
        <v>0.9</v>
      </c>
      <c r="E13" s="17">
        <v>0</v>
      </c>
    </row>
    <row r="14" spans="2:5" ht="12.75">
      <c r="B14" s="11" t="s">
        <v>14</v>
      </c>
      <c r="C14" s="18">
        <v>17477.6</v>
      </c>
      <c r="D14" s="18">
        <v>14749.8</v>
      </c>
      <c r="E14" s="17">
        <f aca="true" t="shared" si="0" ref="E14:E19">D14/C14</f>
        <v>0.8439259394882593</v>
      </c>
    </row>
    <row r="15" spans="2:5" s="5" customFormat="1" ht="25.5">
      <c r="B15" s="11" t="s">
        <v>5</v>
      </c>
      <c r="C15" s="18">
        <v>570</v>
      </c>
      <c r="D15" s="18">
        <v>536.4</v>
      </c>
      <c r="E15" s="17">
        <f t="shared" si="0"/>
        <v>0.9410526315789474</v>
      </c>
    </row>
    <row r="16" spans="2:5" ht="25.5">
      <c r="B16" s="12" t="s">
        <v>15</v>
      </c>
      <c r="C16" s="21">
        <v>50</v>
      </c>
      <c r="D16" s="21">
        <v>144.2</v>
      </c>
      <c r="E16" s="17">
        <v>0</v>
      </c>
    </row>
    <row r="17" spans="2:5" ht="25.5">
      <c r="B17" s="11" t="s">
        <v>6</v>
      </c>
      <c r="C17" s="18">
        <v>12000</v>
      </c>
      <c r="D17" s="18">
        <v>6330.9</v>
      </c>
      <c r="E17" s="17">
        <f t="shared" si="0"/>
        <v>0.527575</v>
      </c>
    </row>
    <row r="18" spans="2:5" ht="12.75">
      <c r="B18" s="11" t="s">
        <v>16</v>
      </c>
      <c r="C18" s="18">
        <v>0</v>
      </c>
      <c r="D18" s="18">
        <v>0</v>
      </c>
      <c r="E18" s="17">
        <v>0</v>
      </c>
    </row>
    <row r="19" spans="2:5" ht="12.75">
      <c r="B19" s="11" t="s">
        <v>7</v>
      </c>
      <c r="C19" s="18">
        <v>5880</v>
      </c>
      <c r="D19" s="18">
        <v>3508</v>
      </c>
      <c r="E19" s="17">
        <f t="shared" si="0"/>
        <v>0.5965986394557823</v>
      </c>
    </row>
    <row r="20" spans="2:5" ht="25.5">
      <c r="B20" s="11" t="s">
        <v>20</v>
      </c>
      <c r="C20" s="18">
        <v>25.8</v>
      </c>
      <c r="D20" s="18">
        <v>414.6</v>
      </c>
      <c r="E20" s="17">
        <v>0</v>
      </c>
    </row>
    <row r="21" spans="2:5" ht="12.75">
      <c r="B21" s="11" t="s">
        <v>35</v>
      </c>
      <c r="C21" s="18">
        <v>1053531.7</v>
      </c>
      <c r="D21" s="18">
        <v>848285.6</v>
      </c>
      <c r="E21" s="17">
        <f>D21/C21</f>
        <v>0.8051827961133016</v>
      </c>
    </row>
    <row r="22" spans="2:5" ht="25.5">
      <c r="B22" s="24" t="s">
        <v>8</v>
      </c>
      <c r="C22" s="18">
        <v>0</v>
      </c>
      <c r="D22" s="18">
        <v>0</v>
      </c>
      <c r="E22" s="17">
        <v>0</v>
      </c>
    </row>
    <row r="23" spans="2:5" ht="12.75">
      <c r="B23" s="11" t="s">
        <v>0</v>
      </c>
      <c r="C23" s="18">
        <f>C8+C21+C22</f>
        <v>1362486.0999999999</v>
      </c>
      <c r="D23" s="18">
        <f>D8+D21+D22</f>
        <v>1087039</v>
      </c>
      <c r="E23" s="17">
        <f>D23/C23</f>
        <v>0.7978349283710124</v>
      </c>
    </row>
    <row r="24" spans="2:5" ht="18.75">
      <c r="B24" s="13"/>
      <c r="C24" s="7"/>
      <c r="D24" s="7"/>
      <c r="E24" s="16"/>
    </row>
    <row r="25" spans="2:5" ht="15">
      <c r="B25" s="10" t="s">
        <v>9</v>
      </c>
      <c r="C25" s="22"/>
      <c r="D25" s="8"/>
      <c r="E25" s="16"/>
    </row>
    <row r="26" spans="2:5" ht="12.75">
      <c r="B26" s="11" t="s">
        <v>10</v>
      </c>
      <c r="C26" s="22">
        <v>54452.7</v>
      </c>
      <c r="D26" s="8">
        <v>36178</v>
      </c>
      <c r="E26" s="15">
        <f>D26/C26</f>
        <v>0.664393133857458</v>
      </c>
    </row>
    <row r="27" spans="2:5" ht="12.75">
      <c r="B27" s="11" t="s">
        <v>24</v>
      </c>
      <c r="C27" s="22">
        <v>872.7</v>
      </c>
      <c r="D27" s="8">
        <v>679.3</v>
      </c>
      <c r="E27" s="15">
        <f>D27/C27</f>
        <v>0.7783889079867078</v>
      </c>
    </row>
    <row r="28" spans="2:5" ht="25.5">
      <c r="B28" s="11" t="s">
        <v>11</v>
      </c>
      <c r="C28" s="22">
        <v>3194.5</v>
      </c>
      <c r="D28" s="8">
        <v>1653.5</v>
      </c>
      <c r="E28" s="15">
        <f aca="true" t="shared" si="1" ref="E28:E36">D28/C28</f>
        <v>0.5176083894193144</v>
      </c>
    </row>
    <row r="29" spans="2:5" ht="12.75">
      <c r="B29" s="11" t="s">
        <v>25</v>
      </c>
      <c r="C29" s="8">
        <v>48773.4</v>
      </c>
      <c r="D29" s="8">
        <v>35586.7</v>
      </c>
      <c r="E29" s="15">
        <f t="shared" si="1"/>
        <v>0.7296333657280402</v>
      </c>
    </row>
    <row r="30" spans="2:5" ht="12.75">
      <c r="B30" s="11" t="s">
        <v>26</v>
      </c>
      <c r="C30" s="8">
        <v>301879.5</v>
      </c>
      <c r="D30" s="8">
        <v>194013.5</v>
      </c>
      <c r="E30" s="15">
        <f t="shared" si="1"/>
        <v>0.6426852436154161</v>
      </c>
    </row>
    <row r="31" spans="2:5" ht="18" customHeight="1">
      <c r="B31" s="11" t="s">
        <v>27</v>
      </c>
      <c r="C31" s="8">
        <v>620363.1</v>
      </c>
      <c r="D31" s="8">
        <v>410412.1</v>
      </c>
      <c r="E31" s="15">
        <f t="shared" si="1"/>
        <v>0.6615675561618671</v>
      </c>
    </row>
    <row r="32" spans="2:5" ht="25.5">
      <c r="B32" s="11" t="s">
        <v>28</v>
      </c>
      <c r="C32" s="8">
        <v>36875.3</v>
      </c>
      <c r="D32" s="8">
        <v>26811.8</v>
      </c>
      <c r="E32" s="15">
        <f t="shared" si="1"/>
        <v>0.7270937456780012</v>
      </c>
    </row>
    <row r="33" spans="2:5" ht="12.75">
      <c r="B33" s="11" t="s">
        <v>32</v>
      </c>
      <c r="C33" s="8">
        <v>12778</v>
      </c>
      <c r="D33" s="8">
        <v>1795.6</v>
      </c>
      <c r="E33" s="15">
        <f t="shared" si="1"/>
        <v>0.1405227735169823</v>
      </c>
    </row>
    <row r="34" spans="2:5" ht="12.75">
      <c r="B34" s="11" t="s">
        <v>29</v>
      </c>
      <c r="C34" s="8">
        <v>279592.9</v>
      </c>
      <c r="D34" s="8">
        <v>211919.6</v>
      </c>
      <c r="E34" s="15">
        <f t="shared" si="1"/>
        <v>0.7579577306862942</v>
      </c>
    </row>
    <row r="35" spans="2:5" ht="12.75">
      <c r="B35" s="11" t="s">
        <v>33</v>
      </c>
      <c r="C35" s="8">
        <v>29942</v>
      </c>
      <c r="D35" s="8">
        <v>23085.3</v>
      </c>
      <c r="E35" s="15">
        <f t="shared" si="1"/>
        <v>0.771000601162247</v>
      </c>
    </row>
    <row r="36" spans="2:5" ht="25.5">
      <c r="B36" s="11" t="s">
        <v>34</v>
      </c>
      <c r="C36" s="8">
        <v>1200</v>
      </c>
      <c r="D36" s="8">
        <v>141.6</v>
      </c>
      <c r="E36" s="15">
        <f t="shared" si="1"/>
        <v>0.118</v>
      </c>
    </row>
    <row r="37" spans="2:5" ht="12.75">
      <c r="B37" s="11" t="s">
        <v>30</v>
      </c>
      <c r="C37" s="22"/>
      <c r="D37" s="8"/>
      <c r="E37" s="15"/>
    </row>
    <row r="38" spans="2:5" ht="12.75">
      <c r="B38" s="11" t="s">
        <v>17</v>
      </c>
      <c r="C38" s="8">
        <f>SUM(C26:C37)</f>
        <v>1389924.1</v>
      </c>
      <c r="D38" s="8">
        <f>SUM(D26:D37)</f>
        <v>942277</v>
      </c>
      <c r="E38" s="15">
        <f>D38/C38</f>
        <v>0.6779341404325603</v>
      </c>
    </row>
    <row r="39" spans="2:5" ht="24">
      <c r="B39" s="14" t="s">
        <v>13</v>
      </c>
      <c r="C39" s="8">
        <f>C23-C38</f>
        <v>-27438.000000000233</v>
      </c>
      <c r="D39" s="8">
        <f>D23-D38</f>
        <v>144762</v>
      </c>
      <c r="E39" s="15"/>
    </row>
    <row r="42" ht="12.75">
      <c r="B42" s="9" t="s">
        <v>37</v>
      </c>
    </row>
    <row r="43" ht="12.75">
      <c r="B43" s="9" t="s">
        <v>31</v>
      </c>
    </row>
    <row r="44" spans="2:5" ht="12.75">
      <c r="B44" s="9" t="s">
        <v>36</v>
      </c>
      <c r="C44" s="26" t="s">
        <v>38</v>
      </c>
      <c r="D44" s="26"/>
      <c r="E44" s="26"/>
    </row>
  </sheetData>
  <mergeCells count="6">
    <mergeCell ref="C44:E44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2013-11-11T09:50:48Z</cp:lastPrinted>
  <dcterms:created xsi:type="dcterms:W3CDTF">2000-04-20T02:38:47Z</dcterms:created>
  <dcterms:modified xsi:type="dcterms:W3CDTF">2013-11-11T09:53:21Z</dcterms:modified>
  <cp:category/>
  <cp:version/>
  <cp:contentType/>
  <cp:contentStatus/>
</cp:coreProperties>
</file>