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<sst xmlns="http://schemas.openxmlformats.org/spreadsheetml/2006/main" count="41" uniqueCount="41">
  <si>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</si>
  <si>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</si>
  <si>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</si>
  <si>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</si>
  <si>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</si>
  <si>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</si>
  <si>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</si>
  <si>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</si>
  <si>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</si>
  <si>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</si>
  <si>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</si>
  <si>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</si>
  <si>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</si>
  <si>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</si>
  <si>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</si>
  <si>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</si>
  <si>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</si>
  <si>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</si>
  <si>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</si>
  <si>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</si>
  <si>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</si>
  <si>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</si>
  <si>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</si>
  <si>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</si>
  <si>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</si>
  <si>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</si>
  <si>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</si>
  <si>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</si>
  <si>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</si>
  <si>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</si>
  <si>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</si>
  <si>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</si>
  <si>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</si>
  <si>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</si>
  <si>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</si>
  <si>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</si>
  <si>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</si>
  <si>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</si>
  <si>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</si>
  <si>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</si>
  <si>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01.08.2013г.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</si>
</sst>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22">
      <selection activeCell="D36" sqref="D36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300929.2</v>
      </c>
      <c r="D8" s="18">
        <f>SUM(D9:D20)</f>
        <v>194059.9</v>
      </c>
      <c r="E8" s="17">
        <f>D8/C8</f>
        <v>0.6448689592103392</v>
      </c>
      <c r="F8" s="25"/>
    </row>
    <row r="9" spans="2:6" ht="12.75">
      <c r="B9" s="11" t="s">
        <v>19</v>
      </c>
      <c r="C9" s="18">
        <v>221926</v>
      </c>
      <c r="D9" s="18">
        <v>114726.5</v>
      </c>
      <c r="E9" s="17">
        <f>D9/C9</f>
        <v>0.5169583554878653</v>
      </c>
      <c r="F9" s="25"/>
    </row>
    <row r="10" spans="2:5" ht="12.75">
      <c r="B10" s="11" t="s">
        <v>2</v>
      </c>
      <c r="C10" s="18">
        <v>28340</v>
      </c>
      <c r="D10" s="18">
        <v>20443.7</v>
      </c>
      <c r="E10" s="17">
        <f>D10/C10</f>
        <v>0.7213726182074807</v>
      </c>
    </row>
    <row r="11" spans="2:5" ht="12.75">
      <c r="B11" s="11" t="s">
        <v>3</v>
      </c>
      <c r="C11" s="18">
        <v>18020</v>
      </c>
      <c r="D11" s="18">
        <v>6691.4</v>
      </c>
      <c r="E11" s="17">
        <f>D11/C11</f>
        <v>0.3713318534961154</v>
      </c>
    </row>
    <row r="12" spans="2:5" ht="12.75">
      <c r="B12" s="11" t="s">
        <v>4</v>
      </c>
      <c r="C12" s="18">
        <v>4665</v>
      </c>
      <c r="D12" s="18">
        <v>3649.4</v>
      </c>
      <c r="E12" s="17">
        <f>D12/C12</f>
        <v>0.782293676312969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14078.2</v>
      </c>
      <c r="D14" s="18">
        <v>9800</v>
      </c>
      <c r="E14" s="17">
        <f aca="true" t="shared" si="0" ref="E14:E19">D14/C14</f>
        <v>0.696111718827691</v>
      </c>
    </row>
    <row r="15" spans="2:5" s="5" customFormat="1" ht="25.5">
      <c r="B15" s="11" t="s">
        <v>5</v>
      </c>
      <c r="C15" s="18">
        <v>570</v>
      </c>
      <c r="D15" s="18">
        <v>410.6</v>
      </c>
      <c r="E15" s="17">
        <f t="shared" si="0"/>
        <v>0.7203508771929825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7400</v>
      </c>
      <c r="D17" s="18">
        <v>2068.5</v>
      </c>
      <c r="E17" s="17">
        <f t="shared" si="0"/>
        <v>0.27952702702702703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2492.5</v>
      </c>
      <c r="E19" s="17">
        <f t="shared" si="0"/>
        <v>0.42389455782312924</v>
      </c>
    </row>
    <row r="20" spans="2:5" ht="25.5">
      <c r="B20" s="11" t="s">
        <v>20</v>
      </c>
      <c r="C20" s="18">
        <v>0</v>
      </c>
      <c r="D20" s="18">
        <v>33776.4</v>
      </c>
      <c r="E20" s="17">
        <v>0</v>
      </c>
    </row>
    <row r="21" spans="2:5" ht="12.75">
      <c r="B21" s="11" t="s">
        <v>35</v>
      </c>
      <c r="C21" s="18">
        <v>932977</v>
      </c>
      <c r="D21" s="18">
        <v>370845.3</v>
      </c>
      <c r="E21" s="17">
        <f>D21/C21</f>
        <v>0.39748600447813826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1233906.2</v>
      </c>
      <c r="D23" s="18">
        <f>D8+D21+D22</f>
        <v>564905.2</v>
      </c>
      <c r="E23" s="17">
        <f>D23/C23</f>
        <v>0.45781859269367475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53288.2</v>
      </c>
      <c r="D26" s="8">
        <v>27742</v>
      </c>
      <c r="E26" s="15">
        <f>D26/C26</f>
        <v>0.5206030603398126</v>
      </c>
    </row>
    <row r="27" spans="2:5" ht="12.75">
      <c r="B27" s="11" t="s">
        <v>24</v>
      </c>
      <c r="C27" s="22">
        <v>872.7</v>
      </c>
      <c r="D27" s="8">
        <v>465.5</v>
      </c>
      <c r="E27" s="15">
        <f>D27/C27</f>
        <v>0.533402085481838</v>
      </c>
    </row>
    <row r="28" spans="2:5" ht="25.5">
      <c r="B28" s="11" t="s">
        <v>11</v>
      </c>
      <c r="C28" s="22">
        <v>3232.3</v>
      </c>
      <c r="D28" s="8">
        <v>1257.3</v>
      </c>
      <c r="E28" s="15">
        <f aca="true" t="shared" si="1" ref="E28:E36">D28/C28</f>
        <v>0.38897998329362987</v>
      </c>
    </row>
    <row r="29" spans="2:5" ht="12.75">
      <c r="B29" s="11" t="s">
        <v>25</v>
      </c>
      <c r="C29" s="8">
        <v>49176.7</v>
      </c>
      <c r="D29" s="8">
        <v>14624.5</v>
      </c>
      <c r="E29" s="15">
        <f t="shared" si="1"/>
        <v>0.2973867705641086</v>
      </c>
    </row>
    <row r="30" spans="2:5" ht="12.75">
      <c r="B30" s="11" t="s">
        <v>26</v>
      </c>
      <c r="C30" s="8">
        <v>296179.7</v>
      </c>
      <c r="D30" s="8">
        <v>17933.9</v>
      </c>
      <c r="E30" s="15">
        <f t="shared" si="1"/>
        <v>0.06055073997306365</v>
      </c>
    </row>
    <row r="31" spans="2:5" ht="18" customHeight="1">
      <c r="B31" s="11" t="s">
        <v>27</v>
      </c>
      <c r="C31" s="8">
        <v>495773</v>
      </c>
      <c r="D31" s="8">
        <v>266667.9</v>
      </c>
      <c r="E31" s="15">
        <f t="shared" si="1"/>
        <v>0.537883063418137</v>
      </c>
    </row>
    <row r="32" spans="2:5" ht="25.5">
      <c r="B32" s="11" t="s">
        <v>28</v>
      </c>
      <c r="C32" s="8">
        <v>41575.9</v>
      </c>
      <c r="D32" s="8">
        <v>18445</v>
      </c>
      <c r="E32" s="15">
        <f t="shared" si="1"/>
        <v>0.44364643940359677</v>
      </c>
    </row>
    <row r="33" spans="2:5" ht="12.75">
      <c r="B33" s="11" t="s">
        <v>32</v>
      </c>
      <c r="C33" s="22">
        <v>12642.1</v>
      </c>
      <c r="D33" s="8">
        <v>1218.9</v>
      </c>
      <c r="E33" s="15">
        <f t="shared" si="1"/>
        <v>0.09641594355368176</v>
      </c>
    </row>
    <row r="34" spans="2:5" ht="12.75">
      <c r="B34" s="11" t="s">
        <v>29</v>
      </c>
      <c r="C34" s="8">
        <v>277331.5</v>
      </c>
      <c r="D34" s="8">
        <v>140792.5</v>
      </c>
      <c r="E34" s="15">
        <f t="shared" si="1"/>
        <v>0.5076686204055435</v>
      </c>
    </row>
    <row r="35" spans="2:5" ht="12.75">
      <c r="B35" s="11" t="s">
        <v>33</v>
      </c>
      <c r="C35" s="8">
        <v>29872</v>
      </c>
      <c r="D35" s="8">
        <v>16754.4</v>
      </c>
      <c r="E35" s="15">
        <f t="shared" si="1"/>
        <v>0.5608730583824317</v>
      </c>
    </row>
    <row r="36" spans="2:5" ht="25.5">
      <c r="B36" s="11" t="s">
        <v>34</v>
      </c>
      <c r="C36" s="8">
        <v>1400</v>
      </c>
      <c r="D36" s="8">
        <v>0</v>
      </c>
      <c r="E36" s="15">
        <f t="shared" si="1"/>
        <v>0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1261344.1</v>
      </c>
      <c r="D38" s="8">
        <f>SUM(D26:D37)</f>
        <v>505901.9000000001</v>
      </c>
      <c r="E38" s="15">
        <f>D38/C38</f>
        <v>0.40108159224750806</v>
      </c>
    </row>
    <row r="39" spans="2:5" ht="24">
      <c r="B39" s="14" t="s">
        <v>13</v>
      </c>
      <c r="C39" s="8">
        <f>C23-C38</f>
        <v>-27437.90000000014</v>
      </c>
      <c r="D39" s="8">
        <f>D23-D38</f>
        <v>59003.29999999987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2013-07-16T09:47:32Z</cp:lastPrinted>
  <dcterms:created xsi:type="dcterms:W3CDTF">2000-04-20T02:38:47Z</dcterms:created>
  <dcterms:modified xsi:type="dcterms:W3CDTF">2013-08-08T10:01:05Z</dcterms:modified>
  <cp:category/>
  <cp:version/>
  <cp:contentType/>
  <cp:contentStatus/>
</cp:coreProperties>
</file>