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<sst xmlns="http://schemas.openxmlformats.org/spreadsheetml/2006/main" count="41" uniqueCount="41">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</sst>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C38" sqref="C38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308448.9</v>
      </c>
      <c r="D8" s="18">
        <f>SUM(D9:D20)</f>
        <v>310925.70000000007</v>
      </c>
      <c r="E8" s="17">
        <f>D8/C8</f>
        <v>1.008029855188331</v>
      </c>
      <c r="F8" s="25"/>
    </row>
    <row r="9" spans="2:6" ht="12.75">
      <c r="B9" s="11" t="s">
        <v>19</v>
      </c>
      <c r="C9" s="18">
        <v>219693</v>
      </c>
      <c r="D9" s="18">
        <v>220875.6</v>
      </c>
      <c r="E9" s="17">
        <f>D9/C9</f>
        <v>1.0053829662301486</v>
      </c>
      <c r="F9" s="25"/>
    </row>
    <row r="10" spans="2:5" ht="12.75">
      <c r="B10" s="11" t="s">
        <v>2</v>
      </c>
      <c r="C10" s="18">
        <v>28689</v>
      </c>
      <c r="D10" s="18">
        <v>28916.9</v>
      </c>
      <c r="E10" s="17">
        <f>D10/C10</f>
        <v>1.0079438112168428</v>
      </c>
    </row>
    <row r="11" spans="2:5" ht="12.75">
      <c r="B11" s="11" t="s">
        <v>3</v>
      </c>
      <c r="C11" s="18">
        <v>16120</v>
      </c>
      <c r="D11" s="18">
        <v>16585.3</v>
      </c>
      <c r="E11" s="17">
        <f>D11/C11</f>
        <v>1.02886476426799</v>
      </c>
    </row>
    <row r="12" spans="2:5" ht="12.75">
      <c r="B12" s="11" t="s">
        <v>4</v>
      </c>
      <c r="C12" s="18">
        <v>6650</v>
      </c>
      <c r="D12" s="18">
        <v>6930.2</v>
      </c>
      <c r="E12" s="17">
        <f>D12/C12</f>
        <v>1.0421353383458647</v>
      </c>
    </row>
    <row r="13" spans="2:5" ht="38.25">
      <c r="B13" s="11" t="s">
        <v>18</v>
      </c>
      <c r="C13" s="18">
        <v>0.9</v>
      </c>
      <c r="D13" s="18">
        <v>0.9</v>
      </c>
      <c r="E13" s="17">
        <v>0</v>
      </c>
    </row>
    <row r="14" spans="2:5" ht="12.75">
      <c r="B14" s="11" t="s">
        <v>14</v>
      </c>
      <c r="C14" s="18">
        <v>18558.9</v>
      </c>
      <c r="D14" s="18">
        <v>18588.4</v>
      </c>
      <c r="E14" s="17">
        <f aca="true" t="shared" si="0" ref="E14:E19">D14/C14</f>
        <v>1.0015895338624594</v>
      </c>
    </row>
    <row r="15" spans="2:5" s="5" customFormat="1" ht="25.5">
      <c r="B15" s="11" t="s">
        <v>5</v>
      </c>
      <c r="C15" s="18">
        <v>570</v>
      </c>
      <c r="D15" s="18">
        <v>579.1</v>
      </c>
      <c r="E15" s="17">
        <f t="shared" si="0"/>
        <v>1.0159649122807017</v>
      </c>
    </row>
    <row r="16" spans="2:5" ht="25.5">
      <c r="B16" s="12" t="s">
        <v>15</v>
      </c>
      <c r="C16" s="21">
        <v>201.7</v>
      </c>
      <c r="D16" s="21">
        <v>233.9</v>
      </c>
      <c r="E16" s="17">
        <v>0</v>
      </c>
    </row>
    <row r="17" spans="2:5" ht="25.5">
      <c r="B17" s="11" t="s">
        <v>6</v>
      </c>
      <c r="C17" s="18">
        <v>13018.6</v>
      </c>
      <c r="D17" s="18">
        <v>13221.9</v>
      </c>
      <c r="E17" s="17">
        <f t="shared" si="0"/>
        <v>1.015616118476641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4180</v>
      </c>
      <c r="D19" s="18">
        <v>4205.4</v>
      </c>
      <c r="E19" s="17">
        <f t="shared" si="0"/>
        <v>1.0060765550239235</v>
      </c>
    </row>
    <row r="20" spans="2:5" ht="25.5">
      <c r="B20" s="11" t="s">
        <v>20</v>
      </c>
      <c r="C20" s="18">
        <v>766.8</v>
      </c>
      <c r="D20" s="18">
        <v>788.1</v>
      </c>
      <c r="E20" s="17">
        <v>0</v>
      </c>
    </row>
    <row r="21" spans="2:5" ht="12.75">
      <c r="B21" s="11" t="s">
        <v>35</v>
      </c>
      <c r="C21" s="18">
        <v>1073091.3</v>
      </c>
      <c r="D21" s="18">
        <v>1034467.1</v>
      </c>
      <c r="E21" s="17">
        <f>D21/C21</f>
        <v>0.9640066040978992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1381540.2000000002</v>
      </c>
      <c r="D23" s="18">
        <f>D8+D21+D22</f>
        <v>1345392.8</v>
      </c>
      <c r="E23" s="17">
        <f>D23/C23</f>
        <v>0.9738354338150998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56917.3</v>
      </c>
      <c r="D26" s="8">
        <v>51580.7</v>
      </c>
      <c r="E26" s="15">
        <f>D26/C26</f>
        <v>0.9062394034854077</v>
      </c>
    </row>
    <row r="27" spans="2:5" ht="12.75">
      <c r="B27" s="11" t="s">
        <v>24</v>
      </c>
      <c r="C27" s="22">
        <v>872.7</v>
      </c>
      <c r="D27" s="8">
        <v>872.7</v>
      </c>
      <c r="E27" s="15">
        <f>D27/C27</f>
        <v>1</v>
      </c>
    </row>
    <row r="28" spans="2:5" ht="25.5">
      <c r="B28" s="11" t="s">
        <v>11</v>
      </c>
      <c r="C28" s="22">
        <v>3092.4</v>
      </c>
      <c r="D28" s="8">
        <v>3092.4</v>
      </c>
      <c r="E28" s="15">
        <f aca="true" t="shared" si="1" ref="E28:E36">D28/C28</f>
        <v>1</v>
      </c>
    </row>
    <row r="29" spans="2:5" ht="12.75">
      <c r="B29" s="11" t="s">
        <v>25</v>
      </c>
      <c r="C29" s="8">
        <v>51749.4</v>
      </c>
      <c r="D29" s="8">
        <v>50567.5</v>
      </c>
      <c r="E29" s="15">
        <f t="shared" si="1"/>
        <v>0.9771610878580235</v>
      </c>
    </row>
    <row r="30" spans="2:5" ht="12.75">
      <c r="B30" s="11" t="s">
        <v>26</v>
      </c>
      <c r="C30" s="8">
        <v>300562</v>
      </c>
      <c r="D30" s="8">
        <v>286526.1</v>
      </c>
      <c r="E30" s="15">
        <f t="shared" si="1"/>
        <v>0.9533011491805351</v>
      </c>
    </row>
    <row r="31" spans="2:5" ht="18" customHeight="1">
      <c r="B31" s="11" t="s">
        <v>27</v>
      </c>
      <c r="C31" s="8">
        <v>638262</v>
      </c>
      <c r="D31" s="8">
        <v>561844.9</v>
      </c>
      <c r="E31" s="15">
        <f t="shared" si="1"/>
        <v>0.8802731480175853</v>
      </c>
    </row>
    <row r="32" spans="2:5" ht="25.5">
      <c r="B32" s="11" t="s">
        <v>28</v>
      </c>
      <c r="C32" s="8">
        <v>40988</v>
      </c>
      <c r="D32" s="8">
        <v>40626.4</v>
      </c>
      <c r="E32" s="15">
        <f t="shared" si="1"/>
        <v>0.991177905728506</v>
      </c>
    </row>
    <row r="33" spans="2:5" ht="12.75">
      <c r="B33" s="11" t="s">
        <v>32</v>
      </c>
      <c r="C33" s="8">
        <v>13392.1</v>
      </c>
      <c r="D33" s="8">
        <v>12244.4</v>
      </c>
      <c r="E33" s="15">
        <f t="shared" si="1"/>
        <v>0.9143002217725374</v>
      </c>
    </row>
    <row r="34" spans="2:5" ht="12.75">
      <c r="B34" s="11" t="s">
        <v>29</v>
      </c>
      <c r="C34" s="8">
        <v>270615.4</v>
      </c>
      <c r="D34" s="8">
        <v>260997.8</v>
      </c>
      <c r="E34" s="15">
        <f t="shared" si="1"/>
        <v>0.9644602635326739</v>
      </c>
    </row>
    <row r="35" spans="2:5" ht="12.75">
      <c r="B35" s="11" t="s">
        <v>33</v>
      </c>
      <c r="C35" s="8">
        <v>30291.1</v>
      </c>
      <c r="D35" s="8">
        <v>30130.5</v>
      </c>
      <c r="E35" s="15">
        <f t="shared" si="1"/>
        <v>0.9946981126469492</v>
      </c>
    </row>
    <row r="36" spans="2:5" ht="25.5">
      <c r="B36" s="11" t="s">
        <v>34</v>
      </c>
      <c r="C36" s="8">
        <v>238.2</v>
      </c>
      <c r="D36" s="8">
        <v>234.9</v>
      </c>
      <c r="E36" s="15">
        <f t="shared" si="1"/>
        <v>0.9861460957178843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1406980.6000000003</v>
      </c>
      <c r="D38" s="8">
        <f>SUM(D26:D37)</f>
        <v>1298718.3</v>
      </c>
      <c r="E38" s="15">
        <f>D38/C38</f>
        <v>0.9230534521940101</v>
      </c>
    </row>
    <row r="39" spans="2:5" ht="24">
      <c r="B39" s="14" t="s">
        <v>13</v>
      </c>
      <c r="C39" s="8">
        <f>C23-C38</f>
        <v>-25440.40000000014</v>
      </c>
      <c r="D39" s="8">
        <f>D23-D38</f>
        <v>46674.5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2014-01-21T07:27:12Z</cp:lastPrinted>
  <dcterms:created xsi:type="dcterms:W3CDTF">2000-04-20T02:38:47Z</dcterms:created>
  <dcterms:modified xsi:type="dcterms:W3CDTF">2014-01-21T07:28:25Z</dcterms:modified>
  <cp:category/>
  <cp:version/>
  <cp:contentType/>
  <cp:contentStatus/>
</cp:coreProperties>
</file>