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activeTab="1"/>
  </bookViews>
  <sheets>
    <sheet name="общий" sheetId="13" r:id="rId1"/>
    <sheet name="Лист1" sheetId="14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K105" i="14"/>
  <c r="K91" l="1"/>
  <c r="K84" l="1"/>
  <c r="K77" l="1"/>
  <c r="K63" l="1"/>
  <c r="K42" l="1"/>
  <c r="J35" l="1"/>
  <c r="D35"/>
  <c r="K35"/>
  <c r="K7" i="13" l="1"/>
  <c r="K16"/>
  <c r="K24"/>
</calcChain>
</file>

<file path=xl/sharedStrings.xml><?xml version="1.0" encoding="utf-8"?>
<sst xmlns="http://schemas.openxmlformats.org/spreadsheetml/2006/main" count="260" uniqueCount="40">
  <si>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</si>
  <si>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</si>
  <si>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</si>
  <si>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ОТ!</t>
  </si>
  <si>
    <t>М3 и ОЦДИ</t>
  </si>
  <si>
    <t>инз</t>
  </si>
  <si>
    <t>КУ</t>
  </si>
  <si>
    <t>ОНИ</t>
  </si>
  <si>
    <t>соцди</t>
  </si>
  <si>
    <t>УС</t>
  </si>
  <si>
    <t>ТУ</t>
  </si>
  <si>
    <t>ОТ2</t>
  </si>
  <si>
    <t>ПНЗ</t>
  </si>
  <si>
    <t>Приложение №2</t>
  </si>
  <si>
    <t>Значение базового норматива затрат на предоставление услуг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 (Очно)</t>
  </si>
  <si>
    <t>Значение базового норматива затрат на предоставление услуг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 (Заочно)</t>
  </si>
  <si>
    <t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</t>
  </si>
  <si>
    <t xml:space="preserve">инз </t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</si>
  <si>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</t>
    </r>
    <r>
      <rPr>
        <sz val="10"/>
        <color indexed="8"/>
        <rFont val="Times New Roman"/>
        <family val="1"/>
        <charset val="204"/>
      </rPr>
      <t xml:space="preserve">: 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   (394 )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</si>
  <si>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(39)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</si>
  <si>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(266)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</si>
  <si>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(37)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</si>
  <si>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(89)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</si>
  <si>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иных обстоятельств, которые ухудшают или способны ухудшить условия его жизнедеятельности; (1)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</si>
  <si>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(2313)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</si>
  <si>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в семье инвалида или инвалидов, в том числе ребенка-инвалида или детей-инвалидов, нуждающихся в постоянном постороннем уходе; (84)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</si>
  <si>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>Гражданин,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(249)
У</t>
    </r>
    <r>
      <rPr>
        <b/>
        <sz val="10"/>
        <color indexed="8"/>
        <rFont val="Times New Roman"/>
        <family val="1"/>
        <charset val="204"/>
      </rPr>
      <t>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</si>
  <si>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t xml:space="preserve"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(заочно)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(250)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</si>
  <si>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 услуги</t>
    </r>
    <r>
      <rPr>
        <sz val="10"/>
        <color indexed="8"/>
        <rFont val="Times New Roman"/>
        <family val="1"/>
        <charset val="204"/>
      </rPr>
      <t xml:space="preserve">: Гражданин при наличии в семье инвалида или инвалидов, в том числе ребенка-инвалида или детей-инвалидов, нуждающихся в постоянном постороннем уходе; (488)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</si>
  <si>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ребенка или детей (в том числе под опекой, попечительством), испытывающих трудности в социальной адаптации; (41)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</si>
  <si>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работы и средств к существованию; (6)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</si>
  <si>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(2)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</si>
  <si>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t xml:space="preserve"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(77)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Платно</t>
    </r>
  </si>
  <si>
    <t xml:space="preserve">Исполнитель: Экономист МБУ "КЦСОН"                                             </t>
  </si>
  <si>
    <t>Сидорова И.Б.</t>
  </si>
  <si>
    <t xml:space="preserve">Согласованно: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</si>
  <si>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</si>
  <si>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</si>
  <si>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</si>
  <si>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 Приложение №2 К Приказу УСЗН от    "   16    "     08     2017г                                      №  48-у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</si>
</sst>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i/>
      <sz val="12"/>
      <color indexed="8"/>
      <name val="Century Gothic"/>
      <family val="2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entury Gothic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 indent="1"/>
    </xf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0" fillId="0" borderId="0" xfId="0" applyFont="1"/>
    <xf numFmtId="2" fontId="8" fillId="3" borderId="1" xfId="0" applyNumberFormat="1" applyFont="1" applyFill="1" applyBorder="1" applyAlignment="1">
      <alignment horizontal="center" wrapText="1"/>
    </xf>
    <xf numFmtId="0" fontId="15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3" xfId="0" applyFont="1" applyBorder="1"/>
    <xf numFmtId="0" fontId="14" fillId="0" borderId="0" xfId="0" applyFont="1" applyAlignment="1">
      <alignment horizontal="left" wrapText="1"/>
    </xf>
    <xf numFmtId="0" fontId="1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0;%20&#1044;&#1054;&#1052;&#1059;%20&#1047;&#1040;&#1054;&#1063;&#1053;&#1054;.%20250%20&#1095;&#1077;&#1083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topLeftCell="A4" zoomScale="60" workbookViewId="0">
      <selection activeCell="C3" sqref="C3"/>
    </sheetView>
  </sheetViews>
  <sheetFormatPr defaultRowHeight="15"/>
  <cols>
    <col min="1" max="1" width="11.7109375" customWidth="1"/>
    <col min="2" max="8" width="9.28515625" bestFit="1" customWidth="1"/>
    <col min="9" max="9" width="11.85546875" bestFit="1" customWidth="1"/>
    <col min="10" max="10" width="9.28515625" bestFit="1" customWidth="1"/>
    <col min="11" max="11" width="20.140625" customWidth="1"/>
  </cols>
  <sheetData>
    <row r="1" spans="1:12">
      <c r="I1" t="s">
        <v>13</v>
      </c>
    </row>
    <row r="2" spans="1:12" ht="109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12" ht="128.25" customHeight="1">
      <c r="A4" s="27" t="s">
        <v>0</v>
      </c>
      <c r="B4" s="27"/>
      <c r="C4" s="27"/>
      <c r="D4" s="27" t="s">
        <v>1</v>
      </c>
      <c r="E4" s="27"/>
      <c r="F4" s="27"/>
      <c r="G4" s="27"/>
      <c r="H4" s="27"/>
      <c r="I4" s="27"/>
      <c r="J4" s="27"/>
      <c r="K4" s="27" t="s">
        <v>2</v>
      </c>
    </row>
    <row r="5" spans="1:12" ht="58.5">
      <c r="A5" s="3" t="s">
        <v>3</v>
      </c>
      <c r="B5" s="4" t="s">
        <v>4</v>
      </c>
      <c r="C5" s="5" t="s">
        <v>5</v>
      </c>
      <c r="D5" s="5" t="s">
        <v>6</v>
      </c>
      <c r="E5" s="3" t="s">
        <v>7</v>
      </c>
      <c r="F5" s="5" t="s">
        <v>8</v>
      </c>
      <c r="G5" s="5" t="s">
        <v>9</v>
      </c>
      <c r="H5" s="3" t="s">
        <v>10</v>
      </c>
      <c r="I5" s="1" t="s">
        <v>11</v>
      </c>
      <c r="J5" s="1" t="s">
        <v>12</v>
      </c>
      <c r="K5" s="27"/>
    </row>
    <row r="6" spans="1:12" ht="17.25">
      <c r="A6" s="2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2">
        <v>7</v>
      </c>
      <c r="H6" s="6">
        <v>8</v>
      </c>
      <c r="I6" s="2">
        <v>9</v>
      </c>
      <c r="J6" s="2">
        <v>10</v>
      </c>
      <c r="K6" s="6">
        <v>11</v>
      </c>
    </row>
    <row r="7" spans="1:12" ht="15.75">
      <c r="A7" s="11">
        <v>2173.85</v>
      </c>
      <c r="B7" s="2">
        <v>160.99</v>
      </c>
      <c r="C7" s="2">
        <v>0</v>
      </c>
      <c r="D7" s="2">
        <v>188.91</v>
      </c>
      <c r="E7" s="2">
        <v>476.58</v>
      </c>
      <c r="F7" s="2">
        <v>143.53</v>
      </c>
      <c r="G7" s="2">
        <v>29.38</v>
      </c>
      <c r="H7" s="2">
        <v>13.18</v>
      </c>
      <c r="I7" s="2">
        <v>183.94641999999999</v>
      </c>
      <c r="J7" s="2">
        <v>83</v>
      </c>
      <c r="K7" s="9">
        <f>A7+B7+C7+D7+E7+F7+G7+H7+I7+J7</f>
        <v>3453.3664200000003</v>
      </c>
      <c r="L7" s="10"/>
    </row>
    <row r="8" spans="1:12" ht="15.75">
      <c r="A8" s="14"/>
      <c r="B8" s="12"/>
      <c r="C8" s="12"/>
      <c r="D8" s="12"/>
      <c r="E8" s="12"/>
      <c r="F8" s="12"/>
      <c r="G8" s="12"/>
      <c r="H8" s="12"/>
      <c r="I8" s="12"/>
      <c r="J8" s="12"/>
      <c r="K8" s="13"/>
      <c r="L8" s="12"/>
    </row>
    <row r="9" spans="1:12" ht="15.75">
      <c r="A9" s="14"/>
      <c r="B9" s="12"/>
      <c r="C9" s="12"/>
      <c r="D9" s="12"/>
      <c r="E9" s="12"/>
      <c r="F9" s="12"/>
      <c r="G9" s="12"/>
      <c r="H9" s="12"/>
      <c r="I9" s="12"/>
      <c r="J9" s="12"/>
      <c r="K9" s="13"/>
      <c r="L9" s="12"/>
    </row>
    <row r="11" spans="1:12" ht="29.25" customHeight="1">
      <c r="A11" s="28" t="s">
        <v>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2" ht="6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2" ht="128.25" customHeight="1">
      <c r="A13" s="27" t="s">
        <v>0</v>
      </c>
      <c r="B13" s="27"/>
      <c r="C13" s="27"/>
      <c r="D13" s="27" t="s">
        <v>1</v>
      </c>
      <c r="E13" s="27"/>
      <c r="F13" s="27"/>
      <c r="G13" s="27"/>
      <c r="H13" s="27"/>
      <c r="I13" s="27"/>
      <c r="J13" s="27"/>
      <c r="K13" s="27" t="s">
        <v>2</v>
      </c>
    </row>
    <row r="14" spans="1:12" ht="58.5">
      <c r="A14" s="3" t="s">
        <v>3</v>
      </c>
      <c r="B14" s="4" t="s">
        <v>4</v>
      </c>
      <c r="C14" s="5" t="s">
        <v>5</v>
      </c>
      <c r="D14" s="5" t="s">
        <v>6</v>
      </c>
      <c r="E14" s="3" t="s">
        <v>7</v>
      </c>
      <c r="F14" s="5" t="s">
        <v>8</v>
      </c>
      <c r="G14" s="5" t="s">
        <v>9</v>
      </c>
      <c r="H14" s="3" t="s">
        <v>10</v>
      </c>
      <c r="I14" s="1" t="s">
        <v>11</v>
      </c>
      <c r="J14" s="1" t="s">
        <v>12</v>
      </c>
      <c r="K14" s="27"/>
    </row>
    <row r="15" spans="1:12" ht="17.25">
      <c r="A15" s="2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2">
        <v>7</v>
      </c>
      <c r="H15" s="6">
        <v>8</v>
      </c>
      <c r="I15" s="2">
        <v>9</v>
      </c>
      <c r="J15" s="2">
        <v>10</v>
      </c>
      <c r="K15" s="6">
        <v>11</v>
      </c>
    </row>
    <row r="16" spans="1:12" ht="15.75">
      <c r="A16" s="2">
        <v>2607.67</v>
      </c>
      <c r="B16" s="2">
        <v>0</v>
      </c>
      <c r="C16" s="2">
        <v>0</v>
      </c>
      <c r="D16" s="2">
        <v>14.71</v>
      </c>
      <c r="E16" s="2">
        <v>0</v>
      </c>
      <c r="F16" s="2">
        <v>0</v>
      </c>
      <c r="G16" s="2">
        <v>8.36</v>
      </c>
      <c r="H16" s="2">
        <v>0</v>
      </c>
      <c r="I16" s="2">
        <v>20.542999999999999</v>
      </c>
      <c r="J16" s="2">
        <v>0</v>
      </c>
      <c r="K16" s="6">
        <f>A16+B16+C16+D16+E16+F16+G16+H16+I16+J16</f>
        <v>2651.2830000000004</v>
      </c>
    </row>
    <row r="19" spans="1:11" ht="71.25" customHeight="1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0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5.25" customHeight="1">
      <c r="A21" s="27" t="s">
        <v>0</v>
      </c>
      <c r="B21" s="27"/>
      <c r="C21" s="27"/>
      <c r="D21" s="27" t="s">
        <v>1</v>
      </c>
      <c r="E21" s="27"/>
      <c r="F21" s="27"/>
      <c r="G21" s="27"/>
      <c r="H21" s="27"/>
      <c r="I21" s="27"/>
      <c r="J21" s="27"/>
      <c r="K21" s="27" t="s">
        <v>2</v>
      </c>
    </row>
    <row r="22" spans="1:11" ht="35.25" customHeight="1">
      <c r="A22" s="3" t="s">
        <v>3</v>
      </c>
      <c r="B22" s="4" t="s">
        <v>4</v>
      </c>
      <c r="C22" s="5" t="s">
        <v>5</v>
      </c>
      <c r="D22" s="5" t="s">
        <v>6</v>
      </c>
      <c r="E22" s="3" t="s">
        <v>7</v>
      </c>
      <c r="F22" s="5" t="s">
        <v>8</v>
      </c>
      <c r="G22" s="5" t="s">
        <v>9</v>
      </c>
      <c r="H22" s="3" t="s">
        <v>10</v>
      </c>
      <c r="I22" s="1" t="s">
        <v>11</v>
      </c>
      <c r="J22" s="1" t="s">
        <v>12</v>
      </c>
      <c r="K22" s="27"/>
    </row>
    <row r="23" spans="1:11" ht="35.25" customHeight="1">
      <c r="A23" s="2">
        <v>1</v>
      </c>
      <c r="B23" s="6">
        <v>2</v>
      </c>
      <c r="C23" s="7">
        <v>3</v>
      </c>
      <c r="D23" s="6">
        <v>4</v>
      </c>
      <c r="E23" s="6">
        <v>5</v>
      </c>
      <c r="F23" s="6">
        <v>6</v>
      </c>
      <c r="G23" s="2">
        <v>7</v>
      </c>
      <c r="H23" s="6">
        <v>8</v>
      </c>
      <c r="I23" s="2">
        <v>9</v>
      </c>
      <c r="J23" s="2">
        <v>10</v>
      </c>
      <c r="K23" s="6">
        <v>11</v>
      </c>
    </row>
    <row r="24" spans="1:11" ht="35.25" customHeight="1">
      <c r="A24" s="11">
        <v>32069.73</v>
      </c>
      <c r="B24" s="2">
        <v>0</v>
      </c>
      <c r="C24" s="2">
        <v>0</v>
      </c>
      <c r="D24" s="2">
        <v>359.7</v>
      </c>
      <c r="E24" s="2">
        <v>0</v>
      </c>
      <c r="F24" s="2">
        <v>1253</v>
      </c>
      <c r="G24" s="2">
        <v>0</v>
      </c>
      <c r="H24" s="2">
        <v>10980.65</v>
      </c>
      <c r="I24" s="2">
        <v>6923.13</v>
      </c>
      <c r="J24" s="2">
        <v>169.97</v>
      </c>
      <c r="K24" s="6">
        <f>A24+B24+C24+D24+E24+F24+G24+H24+I24+J24</f>
        <v>51756.18</v>
      </c>
    </row>
    <row r="26" spans="1:11">
      <c r="K26" s="8"/>
    </row>
    <row r="27" spans="1:11">
      <c r="K27" s="8"/>
    </row>
  </sheetData>
  <mergeCells count="12">
    <mergeCell ref="A2:K2"/>
    <mergeCell ref="A4:C4"/>
    <mergeCell ref="D4:J4"/>
    <mergeCell ref="K4:K5"/>
    <mergeCell ref="A21:C21"/>
    <mergeCell ref="D21:J21"/>
    <mergeCell ref="K21:K22"/>
    <mergeCell ref="A11:K12"/>
    <mergeCell ref="A13:C13"/>
    <mergeCell ref="D13:J13"/>
    <mergeCell ref="K13:K14"/>
    <mergeCell ref="A19:K20"/>
  </mergeCells>
  <phoneticPr fontId="7" type="noConversion"/>
  <printOptions horizontalCentered="1" verticalCentered="1"/>
  <pageMargins left="0.39370078740157483" right="0.19685039370078741" top="0.39370078740157483" bottom="0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topLeftCell="A102" workbookViewId="0">
      <selection activeCell="L3" sqref="L3"/>
    </sheetView>
  </sheetViews>
  <sheetFormatPr defaultRowHeight="15"/>
  <cols>
    <col min="1" max="1" width="9.42578125" customWidth="1"/>
    <col min="2" max="2" width="8.140625" customWidth="1"/>
    <col min="3" max="3" width="7.5703125" customWidth="1"/>
    <col min="4" max="4" width="7.28515625" customWidth="1"/>
    <col min="5" max="5" width="8.140625" customWidth="1"/>
    <col min="6" max="6" width="8.28515625" customWidth="1"/>
    <col min="7" max="7" width="6.7109375" customWidth="1"/>
    <col min="8" max="8" width="7.140625" customWidth="1"/>
    <col min="9" max="9" width="8.42578125" customWidth="1"/>
    <col min="10" max="10" width="7.5703125" customWidth="1"/>
    <col min="11" max="11" width="10.7109375" customWidth="1"/>
  </cols>
  <sheetData>
    <row r="1" spans="1:11" ht="22.5" customHeight="1">
      <c r="G1" s="37" t="s">
        <v>39</v>
      </c>
      <c r="H1" s="37"/>
      <c r="I1" s="37"/>
      <c r="J1" s="37"/>
      <c r="K1" s="37"/>
    </row>
    <row r="2" spans="1:11" ht="6.75" customHeight="1">
      <c r="A2" s="30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15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9.75" customHeight="1">
      <c r="A4" s="32" t="s">
        <v>0</v>
      </c>
      <c r="B4" s="32"/>
      <c r="C4" s="32"/>
      <c r="D4" s="32" t="s">
        <v>1</v>
      </c>
      <c r="E4" s="32"/>
      <c r="F4" s="32"/>
      <c r="G4" s="32"/>
      <c r="H4" s="32"/>
      <c r="I4" s="32"/>
      <c r="J4" s="32"/>
      <c r="K4" s="32" t="s">
        <v>2</v>
      </c>
    </row>
    <row r="5" spans="1:11" ht="48" customHeight="1">
      <c r="A5" s="15" t="s">
        <v>3</v>
      </c>
      <c r="B5" s="16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32"/>
    </row>
    <row r="6" spans="1:1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</row>
    <row r="7" spans="1:11" ht="26.25" customHeight="1">
      <c r="A7" s="17">
        <v>122540.02</v>
      </c>
      <c r="B7" s="17">
        <v>2820.51</v>
      </c>
      <c r="C7" s="25">
        <v>4692.3100000000004</v>
      </c>
      <c r="D7" s="17">
        <v>0</v>
      </c>
      <c r="E7" s="25"/>
      <c r="F7" s="17">
        <v>0</v>
      </c>
      <c r="G7" s="25"/>
      <c r="H7" s="17">
        <v>0</v>
      </c>
      <c r="I7" s="17">
        <v>9314.73</v>
      </c>
      <c r="J7" s="17">
        <v>3801.93</v>
      </c>
      <c r="K7" s="19">
        <v>143169.51</v>
      </c>
    </row>
    <row r="8" spans="1:11" ht="3" hidden="1" customHeight="1"/>
    <row r="9" spans="1:11">
      <c r="A9" s="30" t="s">
        <v>20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05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45" customHeight="1">
      <c r="A11" s="32" t="s">
        <v>0</v>
      </c>
      <c r="B11" s="32"/>
      <c r="C11" s="32"/>
      <c r="D11" s="32" t="s">
        <v>1</v>
      </c>
      <c r="E11" s="32"/>
      <c r="F11" s="32"/>
      <c r="G11" s="32"/>
      <c r="H11" s="32"/>
      <c r="I11" s="32"/>
      <c r="J11" s="32"/>
      <c r="K11" s="32" t="s">
        <v>2</v>
      </c>
    </row>
    <row r="12" spans="1:11" ht="43.5" customHeight="1">
      <c r="A12" s="15" t="s">
        <v>3</v>
      </c>
      <c r="B12" s="16" t="s">
        <v>4</v>
      </c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32"/>
    </row>
    <row r="13" spans="1:11" ht="14.2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</row>
    <row r="14" spans="1:11" ht="19.5" customHeight="1">
      <c r="A14" s="17">
        <v>30149.74</v>
      </c>
      <c r="B14" s="17">
        <v>733.08</v>
      </c>
      <c r="C14" s="17">
        <v>550.75</v>
      </c>
      <c r="D14" s="17">
        <v>0</v>
      </c>
      <c r="E14" s="17"/>
      <c r="F14" s="17">
        <v>0</v>
      </c>
      <c r="G14" s="17"/>
      <c r="H14" s="17">
        <v>3653.71</v>
      </c>
      <c r="I14" s="17">
        <v>2310.63</v>
      </c>
      <c r="J14" s="17">
        <v>939.31</v>
      </c>
      <c r="K14" s="19">
        <v>38337.22</v>
      </c>
    </row>
    <row r="15" spans="1:11" ht="4.5" customHeight="1"/>
    <row r="16" spans="1:11" hidden="1">
      <c r="A16" s="30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16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42" customHeight="1">
      <c r="A18" s="32" t="s">
        <v>0</v>
      </c>
      <c r="B18" s="32"/>
      <c r="C18" s="32"/>
      <c r="D18" s="32" t="s">
        <v>1</v>
      </c>
      <c r="E18" s="32"/>
      <c r="F18" s="32"/>
      <c r="G18" s="32"/>
      <c r="H18" s="32"/>
      <c r="I18" s="32"/>
      <c r="J18" s="32"/>
      <c r="K18" s="32" t="s">
        <v>2</v>
      </c>
    </row>
    <row r="19" spans="1:11" ht="47.25" customHeight="1">
      <c r="A19" s="15" t="s">
        <v>3</v>
      </c>
      <c r="B19" s="16" t="s">
        <v>4</v>
      </c>
      <c r="C19" s="15" t="s">
        <v>5</v>
      </c>
      <c r="D19" s="15" t="s">
        <v>6</v>
      </c>
      <c r="E19" s="15" t="s">
        <v>7</v>
      </c>
      <c r="F19" s="15" t="s">
        <v>8</v>
      </c>
      <c r="G19" s="15" t="s">
        <v>9</v>
      </c>
      <c r="H19" s="15" t="s">
        <v>10</v>
      </c>
      <c r="I19" s="15" t="s">
        <v>11</v>
      </c>
      <c r="J19" s="15" t="s">
        <v>12</v>
      </c>
      <c r="K19" s="32"/>
    </row>
    <row r="20" spans="1:11" ht="12.75" customHeight="1">
      <c r="A20" s="18">
        <v>1</v>
      </c>
      <c r="B20" s="15">
        <v>2</v>
      </c>
      <c r="C20" s="20">
        <v>3</v>
      </c>
      <c r="D20" s="15">
        <v>4</v>
      </c>
      <c r="E20" s="15">
        <v>5</v>
      </c>
      <c r="F20" s="15">
        <v>6</v>
      </c>
      <c r="G20" s="18">
        <v>7</v>
      </c>
      <c r="H20" s="15">
        <v>8</v>
      </c>
      <c r="I20" s="18">
        <v>9</v>
      </c>
      <c r="J20" s="18">
        <v>10</v>
      </c>
      <c r="K20" s="15">
        <v>11</v>
      </c>
    </row>
    <row r="21" spans="1:11">
      <c r="A21" s="17">
        <v>129163.81</v>
      </c>
      <c r="B21" s="17">
        <v>2972.97</v>
      </c>
      <c r="C21" s="17">
        <v>5459.46</v>
      </c>
      <c r="D21" s="17">
        <v>0</v>
      </c>
      <c r="E21" s="24"/>
      <c r="F21" s="17">
        <v>0</v>
      </c>
      <c r="G21" s="24"/>
      <c r="H21" s="17">
        <v>0</v>
      </c>
      <c r="I21" s="17">
        <v>10662.23</v>
      </c>
      <c r="J21" s="17">
        <v>4254.57</v>
      </c>
      <c r="K21" s="19">
        <v>152513.04</v>
      </c>
    </row>
    <row r="22" spans="1:11" ht="20.25" customHeight="1"/>
    <row r="23" spans="1:11" ht="12" customHeight="1">
      <c r="A23" s="30" t="s">
        <v>22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06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1.5" customHeight="1">
      <c r="A25" s="32" t="s">
        <v>0</v>
      </c>
      <c r="B25" s="32"/>
      <c r="C25" s="32"/>
      <c r="D25" s="32" t="s">
        <v>1</v>
      </c>
      <c r="E25" s="32"/>
      <c r="F25" s="32"/>
      <c r="G25" s="32"/>
      <c r="H25" s="32"/>
      <c r="I25" s="32"/>
      <c r="J25" s="32"/>
      <c r="K25" s="33" t="s">
        <v>2</v>
      </c>
    </row>
    <row r="26" spans="1:11" ht="48.75" customHeight="1">
      <c r="A26" s="15" t="s">
        <v>3</v>
      </c>
      <c r="B26" s="16" t="s">
        <v>4</v>
      </c>
      <c r="C26" s="15" t="s">
        <v>5</v>
      </c>
      <c r="D26" s="15" t="s">
        <v>6</v>
      </c>
      <c r="E26" s="15" t="s">
        <v>7</v>
      </c>
      <c r="F26" s="15" t="s">
        <v>8</v>
      </c>
      <c r="G26" s="15" t="s">
        <v>9</v>
      </c>
      <c r="H26" s="15" t="s">
        <v>10</v>
      </c>
      <c r="I26" s="15" t="s">
        <v>11</v>
      </c>
      <c r="J26" s="15" t="s">
        <v>12</v>
      </c>
      <c r="K26" s="34"/>
    </row>
    <row r="27" spans="1:11" ht="15.75" customHeight="1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8">
        <v>9</v>
      </c>
      <c r="J27" s="18">
        <v>10</v>
      </c>
      <c r="K27" s="18">
        <v>11</v>
      </c>
    </row>
    <row r="28" spans="1:11">
      <c r="A28" s="17">
        <v>53697.31</v>
      </c>
      <c r="B28" s="17">
        <v>1235.96</v>
      </c>
      <c r="C28" s="24">
        <v>2494.38</v>
      </c>
      <c r="D28" s="17">
        <v>0</v>
      </c>
      <c r="E28" s="24">
        <v>0</v>
      </c>
      <c r="F28" s="17">
        <v>0</v>
      </c>
      <c r="G28" s="24">
        <v>0</v>
      </c>
      <c r="H28" s="17">
        <v>0</v>
      </c>
      <c r="I28" s="17">
        <v>4191.6400000000003</v>
      </c>
      <c r="J28" s="17">
        <v>1703</v>
      </c>
      <c r="K28" s="19">
        <v>63322.29</v>
      </c>
    </row>
    <row r="29" spans="1:11" ht="6" customHeight="1"/>
    <row r="30" spans="1:11">
      <c r="A30" s="30" t="s">
        <v>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03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41.25" customHeight="1">
      <c r="A32" s="32" t="s">
        <v>0</v>
      </c>
      <c r="B32" s="32"/>
      <c r="C32" s="32"/>
      <c r="D32" s="32" t="s">
        <v>1</v>
      </c>
      <c r="E32" s="32"/>
      <c r="F32" s="32"/>
      <c r="G32" s="32"/>
      <c r="H32" s="32"/>
      <c r="I32" s="32"/>
      <c r="J32" s="32"/>
      <c r="K32" s="32" t="s">
        <v>2</v>
      </c>
    </row>
    <row r="33" spans="1:11" ht="44.25" customHeight="1">
      <c r="A33" s="15" t="s">
        <v>3</v>
      </c>
      <c r="B33" s="16" t="s">
        <v>4</v>
      </c>
      <c r="C33" s="15" t="s">
        <v>5</v>
      </c>
      <c r="D33" s="15" t="s">
        <v>6</v>
      </c>
      <c r="E33" s="15" t="s">
        <v>7</v>
      </c>
      <c r="F33" s="15" t="s">
        <v>8</v>
      </c>
      <c r="G33" s="15" t="s">
        <v>9</v>
      </c>
      <c r="H33" s="15" t="s">
        <v>10</v>
      </c>
      <c r="I33" s="15" t="s">
        <v>11</v>
      </c>
      <c r="J33" s="15" t="s">
        <v>12</v>
      </c>
      <c r="K33" s="32"/>
    </row>
    <row r="34" spans="1:11">
      <c r="A34" s="18">
        <v>1</v>
      </c>
      <c r="B34" s="18">
        <v>2</v>
      </c>
      <c r="C34" s="18">
        <v>3</v>
      </c>
      <c r="D34" s="18">
        <v>4</v>
      </c>
      <c r="E34" s="18">
        <v>5</v>
      </c>
      <c r="F34" s="18">
        <v>6</v>
      </c>
      <c r="G34" s="18">
        <v>7</v>
      </c>
      <c r="H34" s="18">
        <v>8</v>
      </c>
      <c r="I34" s="18">
        <v>9</v>
      </c>
      <c r="J34" s="18">
        <v>10</v>
      </c>
      <c r="K34" s="18">
        <v>11</v>
      </c>
    </row>
    <row r="35" spans="1:11">
      <c r="A35" s="17">
        <v>6552.07</v>
      </c>
      <c r="B35" s="18">
        <v>0</v>
      </c>
      <c r="C35" s="18">
        <v>0</v>
      </c>
      <c r="D35" s="17">
        <f>[1]Лист5!H41</f>
        <v>0</v>
      </c>
      <c r="E35" s="18">
        <v>0</v>
      </c>
      <c r="F35" s="18">
        <v>0</v>
      </c>
      <c r="G35" s="17">
        <v>679.29</v>
      </c>
      <c r="H35" s="18">
        <v>0</v>
      </c>
      <c r="I35" s="17">
        <v>267.10000000000002</v>
      </c>
      <c r="J35" s="17">
        <f>[1]Лист9!H41</f>
        <v>0</v>
      </c>
      <c r="K35" s="19">
        <f>A35+B35+C35+D35+E35+F35+G35+H35+I35+J35</f>
        <v>7498.46</v>
      </c>
    </row>
    <row r="36" spans="1:11" ht="3" customHeight="1"/>
    <row r="37" spans="1:11" ht="119.25" customHeight="1">
      <c r="A37" s="30" t="s">
        <v>18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6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41.25" customHeight="1">
      <c r="A39" s="32" t="s">
        <v>0</v>
      </c>
      <c r="B39" s="32"/>
      <c r="C39" s="32"/>
      <c r="D39" s="32" t="s">
        <v>1</v>
      </c>
      <c r="E39" s="32"/>
      <c r="F39" s="32"/>
      <c r="G39" s="32"/>
      <c r="H39" s="32"/>
      <c r="I39" s="32"/>
      <c r="J39" s="32"/>
      <c r="K39" s="32" t="s">
        <v>2</v>
      </c>
    </row>
    <row r="40" spans="1:11" ht="33.75" customHeight="1">
      <c r="A40" s="15" t="s">
        <v>3</v>
      </c>
      <c r="B40" s="16" t="s">
        <v>4</v>
      </c>
      <c r="C40" s="15" t="s">
        <v>17</v>
      </c>
      <c r="D40" s="15" t="s">
        <v>6</v>
      </c>
      <c r="E40" s="15" t="s">
        <v>7</v>
      </c>
      <c r="F40" s="15" t="s">
        <v>8</v>
      </c>
      <c r="G40" s="15" t="s">
        <v>9</v>
      </c>
      <c r="H40" s="15" t="s">
        <v>10</v>
      </c>
      <c r="I40" s="15" t="s">
        <v>11</v>
      </c>
      <c r="J40" s="15" t="s">
        <v>12</v>
      </c>
      <c r="K40" s="32"/>
    </row>
    <row r="41" spans="1:11">
      <c r="A41" s="18">
        <v>1</v>
      </c>
      <c r="B41" s="18">
        <v>2</v>
      </c>
      <c r="C41" s="18">
        <v>3</v>
      </c>
      <c r="D41" s="18">
        <v>4</v>
      </c>
      <c r="E41" s="18">
        <v>5</v>
      </c>
      <c r="F41" s="18">
        <v>6</v>
      </c>
      <c r="G41" s="18">
        <v>7</v>
      </c>
      <c r="H41" s="18">
        <v>8</v>
      </c>
      <c r="I41" s="18">
        <v>9</v>
      </c>
      <c r="J41" s="18">
        <v>10</v>
      </c>
      <c r="K41" s="18">
        <v>11</v>
      </c>
    </row>
    <row r="42" spans="1:11">
      <c r="A42" s="17">
        <v>3167.88</v>
      </c>
      <c r="B42" s="17">
        <v>374.15</v>
      </c>
      <c r="C42" s="17">
        <v>0</v>
      </c>
      <c r="D42" s="17">
        <v>601.80999999999995</v>
      </c>
      <c r="E42" s="17">
        <v>430.98</v>
      </c>
      <c r="F42" s="17">
        <v>236.5</v>
      </c>
      <c r="G42" s="17">
        <v>87.66</v>
      </c>
      <c r="H42" s="17">
        <v>5.8</v>
      </c>
      <c r="I42" s="22">
        <v>183.93</v>
      </c>
      <c r="J42" s="17">
        <v>150.63</v>
      </c>
      <c r="K42" s="19">
        <f>A42+B42+C42+D42+E42+F42+G42+H42+I42+J42</f>
        <v>5239.34</v>
      </c>
    </row>
    <row r="43" spans="1:11" ht="8.25" customHeight="1"/>
    <row r="44" spans="1:11" ht="119.25" customHeight="1">
      <c r="A44" s="30" t="s">
        <v>24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.5" hidden="1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46.5" customHeight="1">
      <c r="A46" s="32" t="s">
        <v>0</v>
      </c>
      <c r="B46" s="32"/>
      <c r="C46" s="32"/>
      <c r="D46" s="32" t="s">
        <v>1</v>
      </c>
      <c r="E46" s="32"/>
      <c r="F46" s="32"/>
      <c r="G46" s="32"/>
      <c r="H46" s="32"/>
      <c r="I46" s="32"/>
      <c r="J46" s="32"/>
      <c r="K46" s="32" t="s">
        <v>2</v>
      </c>
    </row>
    <row r="47" spans="1:11" ht="42" customHeight="1">
      <c r="A47" s="15" t="s">
        <v>3</v>
      </c>
      <c r="B47" s="16" t="s">
        <v>4</v>
      </c>
      <c r="C47" s="15" t="s">
        <v>5</v>
      </c>
      <c r="D47" s="15" t="s">
        <v>6</v>
      </c>
      <c r="E47" s="15" t="s">
        <v>7</v>
      </c>
      <c r="F47" s="15" t="s">
        <v>8</v>
      </c>
      <c r="G47" s="15" t="s">
        <v>9</v>
      </c>
      <c r="H47" s="15" t="s">
        <v>10</v>
      </c>
      <c r="I47" s="15" t="s">
        <v>11</v>
      </c>
      <c r="J47" s="15" t="s">
        <v>12</v>
      </c>
      <c r="K47" s="32"/>
    </row>
    <row r="48" spans="1:11">
      <c r="A48" s="18">
        <v>1</v>
      </c>
      <c r="B48" s="15">
        <v>2</v>
      </c>
      <c r="C48" s="15">
        <v>3</v>
      </c>
      <c r="D48" s="15">
        <v>4</v>
      </c>
      <c r="E48" s="15">
        <v>5</v>
      </c>
      <c r="F48" s="15">
        <v>6</v>
      </c>
      <c r="G48" s="18">
        <v>7</v>
      </c>
      <c r="H48" s="15">
        <v>8</v>
      </c>
      <c r="I48" s="18">
        <v>9</v>
      </c>
      <c r="J48" s="18">
        <v>10</v>
      </c>
      <c r="K48" s="15">
        <v>11</v>
      </c>
    </row>
    <row r="49" spans="1:11">
      <c r="A49" s="17">
        <v>1705.05</v>
      </c>
      <c r="B49" s="17">
        <v>223.49</v>
      </c>
      <c r="C49" s="17">
        <v>29.92</v>
      </c>
      <c r="D49" s="17">
        <v>345.72</v>
      </c>
      <c r="E49" s="17">
        <v>555.44000000000005</v>
      </c>
      <c r="F49" s="17">
        <v>43.02</v>
      </c>
      <c r="G49" s="17">
        <v>50.66</v>
      </c>
      <c r="H49" s="17">
        <v>3.34</v>
      </c>
      <c r="I49" s="17">
        <v>11.41</v>
      </c>
      <c r="J49" s="17">
        <v>86.53</v>
      </c>
      <c r="K49" s="19">
        <v>3054.57</v>
      </c>
    </row>
    <row r="50" spans="1:11" ht="3.75" customHeight="1"/>
    <row r="51" spans="1:11" ht="101.25" customHeight="1">
      <c r="A51" s="30" t="s">
        <v>28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5.25" hidden="1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42" customHeight="1">
      <c r="A53" s="32" t="s">
        <v>0</v>
      </c>
      <c r="B53" s="32"/>
      <c r="C53" s="32"/>
      <c r="D53" s="32" t="s">
        <v>1</v>
      </c>
      <c r="E53" s="32"/>
      <c r="F53" s="32"/>
      <c r="G53" s="32"/>
      <c r="H53" s="32"/>
      <c r="I53" s="32"/>
      <c r="J53" s="32"/>
      <c r="K53" s="32" t="s">
        <v>2</v>
      </c>
    </row>
    <row r="54" spans="1:11" ht="45" customHeight="1">
      <c r="A54" s="15" t="s">
        <v>3</v>
      </c>
      <c r="B54" s="16" t="s">
        <v>4</v>
      </c>
      <c r="C54" s="15" t="s">
        <v>5</v>
      </c>
      <c r="D54" s="15" t="s">
        <v>6</v>
      </c>
      <c r="E54" s="15" t="s">
        <v>7</v>
      </c>
      <c r="F54" s="15" t="s">
        <v>8</v>
      </c>
      <c r="G54" s="15" t="s">
        <v>9</v>
      </c>
      <c r="H54" s="15" t="s">
        <v>10</v>
      </c>
      <c r="I54" s="15" t="s">
        <v>11</v>
      </c>
      <c r="J54" s="15" t="s">
        <v>12</v>
      </c>
      <c r="K54" s="32"/>
    </row>
    <row r="55" spans="1:11">
      <c r="A55" s="18">
        <v>1</v>
      </c>
      <c r="B55" s="18">
        <v>2</v>
      </c>
      <c r="C55" s="18">
        <v>3</v>
      </c>
      <c r="D55" s="18">
        <v>4</v>
      </c>
      <c r="E55" s="18">
        <v>5</v>
      </c>
      <c r="F55" s="18">
        <v>6</v>
      </c>
      <c r="G55" s="18">
        <v>7</v>
      </c>
      <c r="H55" s="18">
        <v>8</v>
      </c>
      <c r="I55" s="18">
        <v>9</v>
      </c>
      <c r="J55" s="18">
        <v>10</v>
      </c>
      <c r="K55" s="15">
        <v>11</v>
      </c>
    </row>
    <row r="56" spans="1:11">
      <c r="A56" s="17">
        <v>2124.37</v>
      </c>
      <c r="B56" s="17">
        <v>195.05</v>
      </c>
      <c r="C56" s="18">
        <v>0</v>
      </c>
      <c r="D56" s="17">
        <v>415.45</v>
      </c>
      <c r="E56" s="17">
        <v>114.1</v>
      </c>
      <c r="F56" s="17">
        <v>83.98</v>
      </c>
      <c r="G56" s="17">
        <v>61.34</v>
      </c>
      <c r="H56" s="17">
        <v>4</v>
      </c>
      <c r="I56" s="17">
        <v>6.98</v>
      </c>
      <c r="J56" s="17">
        <v>104.02</v>
      </c>
      <c r="K56" s="19">
        <v>3109.28</v>
      </c>
    </row>
    <row r="58" spans="1:11" ht="105.75" customHeight="1">
      <c r="A58" s="30" t="s">
        <v>29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46.5" customHeight="1">
      <c r="A60" s="32" t="s">
        <v>0</v>
      </c>
      <c r="B60" s="32"/>
      <c r="C60" s="32"/>
      <c r="D60" s="32" t="s">
        <v>1</v>
      </c>
      <c r="E60" s="32"/>
      <c r="F60" s="32"/>
      <c r="G60" s="32"/>
      <c r="H60" s="32"/>
      <c r="I60" s="32"/>
      <c r="J60" s="32"/>
      <c r="K60" s="32" t="s">
        <v>2</v>
      </c>
    </row>
    <row r="61" spans="1:11" ht="41.25" customHeight="1">
      <c r="A61" s="15" t="s">
        <v>3</v>
      </c>
      <c r="B61" s="16" t="s">
        <v>4</v>
      </c>
      <c r="C61" s="15" t="s">
        <v>5</v>
      </c>
      <c r="D61" s="15" t="s">
        <v>6</v>
      </c>
      <c r="E61" s="15" t="s">
        <v>7</v>
      </c>
      <c r="F61" s="15" t="s">
        <v>8</v>
      </c>
      <c r="G61" s="15" t="s">
        <v>9</v>
      </c>
      <c r="H61" s="15" t="s">
        <v>10</v>
      </c>
      <c r="I61" s="15" t="s">
        <v>11</v>
      </c>
      <c r="J61" s="15" t="s">
        <v>12</v>
      </c>
      <c r="K61" s="32"/>
    </row>
    <row r="62" spans="1:11">
      <c r="A62" s="15">
        <v>1</v>
      </c>
      <c r="B62" s="15">
        <v>2</v>
      </c>
      <c r="C62" s="15">
        <v>3</v>
      </c>
      <c r="D62" s="15">
        <v>4</v>
      </c>
      <c r="E62" s="15">
        <v>5</v>
      </c>
      <c r="F62" s="15">
        <v>6</v>
      </c>
      <c r="G62" s="15">
        <v>7</v>
      </c>
      <c r="H62" s="15">
        <v>8</v>
      </c>
      <c r="I62" s="15">
        <v>9</v>
      </c>
      <c r="J62" s="15">
        <v>10</v>
      </c>
      <c r="K62" s="15">
        <v>11</v>
      </c>
    </row>
    <row r="63" spans="1:11" ht="16.5" customHeight="1">
      <c r="A63" s="17">
        <v>15128.82</v>
      </c>
      <c r="B63" s="17">
        <v>261.61</v>
      </c>
      <c r="C63" s="18">
        <v>0</v>
      </c>
      <c r="D63" s="17">
        <v>2739.22</v>
      </c>
      <c r="E63" s="17">
        <v>8395.76</v>
      </c>
      <c r="F63" s="17">
        <v>4713.4799999999996</v>
      </c>
      <c r="G63" s="17">
        <v>356.67</v>
      </c>
      <c r="H63" s="17">
        <v>26.35</v>
      </c>
      <c r="I63" s="17">
        <v>54.59</v>
      </c>
      <c r="J63" s="17">
        <v>685.25</v>
      </c>
      <c r="K63" s="19">
        <f>A63+B63+C63+D63+E63+F63+G63+H63+I63+J63</f>
        <v>32361.75</v>
      </c>
    </row>
    <row r="65" spans="1:11" ht="93.75" customHeight="1">
      <c r="A65" s="30" t="s">
        <v>30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6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42" customHeight="1">
      <c r="A67" s="32" t="s">
        <v>0</v>
      </c>
      <c r="B67" s="32"/>
      <c r="C67" s="32"/>
      <c r="D67" s="32" t="s">
        <v>1</v>
      </c>
      <c r="E67" s="32"/>
      <c r="F67" s="32"/>
      <c r="G67" s="32"/>
      <c r="H67" s="32"/>
      <c r="I67" s="32"/>
      <c r="J67" s="32"/>
      <c r="K67" s="32" t="s">
        <v>2</v>
      </c>
    </row>
    <row r="68" spans="1:11" ht="44.25" customHeight="1">
      <c r="A68" s="15" t="s">
        <v>3</v>
      </c>
      <c r="B68" s="16" t="s">
        <v>4</v>
      </c>
      <c r="C68" s="15" t="s">
        <v>5</v>
      </c>
      <c r="D68" s="15" t="s">
        <v>6</v>
      </c>
      <c r="E68" s="15" t="s">
        <v>7</v>
      </c>
      <c r="F68" s="15" t="s">
        <v>8</v>
      </c>
      <c r="G68" s="15" t="s">
        <v>9</v>
      </c>
      <c r="H68" s="15" t="s">
        <v>10</v>
      </c>
      <c r="I68" s="15" t="s">
        <v>11</v>
      </c>
      <c r="J68" s="15" t="s">
        <v>12</v>
      </c>
      <c r="K68" s="32"/>
    </row>
    <row r="69" spans="1:11">
      <c r="A69" s="18">
        <v>1</v>
      </c>
      <c r="B69" s="18">
        <v>2</v>
      </c>
      <c r="C69" s="18">
        <v>3</v>
      </c>
      <c r="D69" s="18">
        <v>4</v>
      </c>
      <c r="E69" s="18">
        <v>5</v>
      </c>
      <c r="F69" s="18">
        <v>6</v>
      </c>
      <c r="G69" s="18">
        <v>7</v>
      </c>
      <c r="H69" s="18">
        <v>8</v>
      </c>
      <c r="I69" s="18">
        <v>9</v>
      </c>
      <c r="J69" s="18">
        <v>10</v>
      </c>
      <c r="K69" s="18">
        <v>11</v>
      </c>
    </row>
    <row r="70" spans="1:11">
      <c r="A70" s="17">
        <v>922.04</v>
      </c>
      <c r="B70" s="17">
        <v>189</v>
      </c>
      <c r="C70" s="18">
        <v>0</v>
      </c>
      <c r="D70" s="17">
        <v>190.3</v>
      </c>
      <c r="E70" s="17">
        <v>3141.35</v>
      </c>
      <c r="F70" s="17">
        <v>1972.33</v>
      </c>
      <c r="G70" s="17">
        <v>30.73</v>
      </c>
      <c r="H70" s="17">
        <v>1.85</v>
      </c>
      <c r="I70" s="17">
        <v>6</v>
      </c>
      <c r="J70" s="17">
        <v>50.87</v>
      </c>
      <c r="K70" s="19">
        <v>6504.48</v>
      </c>
    </row>
    <row r="72" spans="1:11" ht="120.75" customHeight="1">
      <c r="A72" s="30" t="s">
        <v>31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5.2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41.25" customHeight="1">
      <c r="A74" s="32" t="s">
        <v>0</v>
      </c>
      <c r="B74" s="32"/>
      <c r="C74" s="32"/>
      <c r="D74" s="32" t="s">
        <v>1</v>
      </c>
      <c r="E74" s="32"/>
      <c r="F74" s="32"/>
      <c r="G74" s="32"/>
      <c r="H74" s="32"/>
      <c r="I74" s="32"/>
      <c r="J74" s="32"/>
      <c r="K74" s="32" t="s">
        <v>2</v>
      </c>
    </row>
    <row r="75" spans="1:11" ht="37.5" customHeight="1">
      <c r="A75" s="15" t="s">
        <v>3</v>
      </c>
      <c r="B75" s="16" t="s">
        <v>4</v>
      </c>
      <c r="C75" s="15" t="s">
        <v>5</v>
      </c>
      <c r="D75" s="15" t="s">
        <v>6</v>
      </c>
      <c r="E75" s="15" t="s">
        <v>7</v>
      </c>
      <c r="F75" s="15" t="s">
        <v>8</v>
      </c>
      <c r="G75" s="15" t="s">
        <v>9</v>
      </c>
      <c r="H75" s="15" t="s">
        <v>10</v>
      </c>
      <c r="I75" s="15" t="s">
        <v>11</v>
      </c>
      <c r="J75" s="15" t="s">
        <v>12</v>
      </c>
      <c r="K75" s="32"/>
    </row>
    <row r="76" spans="1:11">
      <c r="A76" s="18">
        <v>1</v>
      </c>
      <c r="B76" s="15">
        <v>2</v>
      </c>
      <c r="C76" s="15">
        <v>3</v>
      </c>
      <c r="D76" s="15">
        <v>4</v>
      </c>
      <c r="E76" s="15">
        <v>5</v>
      </c>
      <c r="F76" s="15">
        <v>6</v>
      </c>
      <c r="G76" s="18">
        <v>7</v>
      </c>
      <c r="H76" s="15">
        <v>8</v>
      </c>
      <c r="I76" s="18">
        <v>9</v>
      </c>
      <c r="J76" s="18">
        <v>10</v>
      </c>
      <c r="K76" s="15">
        <v>11</v>
      </c>
    </row>
    <row r="77" spans="1:11">
      <c r="A77" s="17">
        <v>940.47</v>
      </c>
      <c r="B77" s="17">
        <v>188.9</v>
      </c>
      <c r="C77" s="18">
        <v>0</v>
      </c>
      <c r="D77" s="17">
        <v>192.86</v>
      </c>
      <c r="E77" s="17">
        <v>9647.06</v>
      </c>
      <c r="F77" s="17">
        <v>6040.96</v>
      </c>
      <c r="G77" s="17">
        <v>26.96</v>
      </c>
      <c r="H77" s="17">
        <v>2.13</v>
      </c>
      <c r="I77" s="17">
        <v>6.93</v>
      </c>
      <c r="J77" s="17">
        <v>50.09</v>
      </c>
      <c r="K77" s="19">
        <f>A77+B77+C77+D77+E77+F77+G77+H77+I77+J77</f>
        <v>17096.36</v>
      </c>
    </row>
    <row r="78" spans="1:11" ht="5.25" customHeight="1"/>
    <row r="79" spans="1:11" ht="108" customHeight="1">
      <c r="A79" s="30" t="s">
        <v>23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idden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42.75" customHeight="1">
      <c r="A81" s="32" t="s">
        <v>0</v>
      </c>
      <c r="B81" s="32"/>
      <c r="C81" s="32"/>
      <c r="D81" s="32" t="s">
        <v>1</v>
      </c>
      <c r="E81" s="32"/>
      <c r="F81" s="32"/>
      <c r="G81" s="32"/>
      <c r="H81" s="32"/>
      <c r="I81" s="32"/>
      <c r="J81" s="32"/>
      <c r="K81" s="32" t="s">
        <v>2</v>
      </c>
    </row>
    <row r="82" spans="1:11" ht="46.5" customHeight="1">
      <c r="A82" s="15" t="s">
        <v>3</v>
      </c>
      <c r="B82" s="16" t="s">
        <v>4</v>
      </c>
      <c r="C82" s="15" t="s">
        <v>5</v>
      </c>
      <c r="D82" s="15" t="s">
        <v>6</v>
      </c>
      <c r="E82" s="15" t="s">
        <v>7</v>
      </c>
      <c r="F82" s="15" t="s">
        <v>8</v>
      </c>
      <c r="G82" s="15" t="s">
        <v>9</v>
      </c>
      <c r="H82" s="15" t="s">
        <v>10</v>
      </c>
      <c r="I82" s="15" t="s">
        <v>11</v>
      </c>
      <c r="J82" s="15" t="s">
        <v>12</v>
      </c>
      <c r="K82" s="32"/>
    </row>
    <row r="83" spans="1:11">
      <c r="A83" s="18">
        <v>1</v>
      </c>
      <c r="B83" s="15">
        <v>2</v>
      </c>
      <c r="C83" s="20">
        <v>3</v>
      </c>
      <c r="D83" s="15">
        <v>4</v>
      </c>
      <c r="E83" s="15">
        <v>5</v>
      </c>
      <c r="F83" s="15">
        <v>6</v>
      </c>
      <c r="G83" s="18">
        <v>7</v>
      </c>
      <c r="H83" s="15">
        <v>8</v>
      </c>
      <c r="I83" s="18">
        <v>9</v>
      </c>
      <c r="J83" s="18">
        <v>10</v>
      </c>
      <c r="K83" s="15">
        <v>11</v>
      </c>
    </row>
    <row r="84" spans="1:11">
      <c r="A84" s="17">
        <v>1025.33</v>
      </c>
      <c r="B84" s="17">
        <v>188.9</v>
      </c>
      <c r="C84" s="18">
        <v>0</v>
      </c>
      <c r="D84" s="17">
        <v>210.85</v>
      </c>
      <c r="E84" s="17">
        <v>21090.09</v>
      </c>
      <c r="F84" s="17">
        <v>13199.88</v>
      </c>
      <c r="G84" s="17">
        <v>29.48</v>
      </c>
      <c r="H84" s="17">
        <v>1.56</v>
      </c>
      <c r="I84" s="17">
        <v>7.55</v>
      </c>
      <c r="J84" s="17">
        <v>62.12</v>
      </c>
      <c r="K84" s="19">
        <f>A84+B84+C84+D84+E84+F84+G84+H84+I84+J84</f>
        <v>35815.760000000002</v>
      </c>
    </row>
    <row r="85" spans="1:11" ht="22.5" customHeight="1"/>
    <row r="86" spans="1:11" ht="123" customHeight="1">
      <c r="A86" s="30" t="s">
        <v>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2.25" hidden="1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55.5" customHeight="1">
      <c r="A88" s="32" t="s">
        <v>0</v>
      </c>
      <c r="B88" s="32"/>
      <c r="C88" s="32"/>
      <c r="D88" s="32" t="s">
        <v>1</v>
      </c>
      <c r="E88" s="32"/>
      <c r="F88" s="32"/>
      <c r="G88" s="32"/>
      <c r="H88" s="32"/>
      <c r="I88" s="32"/>
      <c r="J88" s="32"/>
      <c r="K88" s="32" t="s">
        <v>2</v>
      </c>
    </row>
    <row r="89" spans="1:11" ht="43.5">
      <c r="A89" s="15" t="s">
        <v>3</v>
      </c>
      <c r="B89" s="16" t="s">
        <v>4</v>
      </c>
      <c r="C89" s="15" t="s">
        <v>5</v>
      </c>
      <c r="D89" s="15" t="s">
        <v>6</v>
      </c>
      <c r="E89" s="15" t="s">
        <v>7</v>
      </c>
      <c r="F89" s="15" t="s">
        <v>8</v>
      </c>
      <c r="G89" s="15" t="s">
        <v>9</v>
      </c>
      <c r="H89" s="15" t="s">
        <v>10</v>
      </c>
      <c r="I89" s="15" t="s">
        <v>11</v>
      </c>
      <c r="J89" s="15" t="s">
        <v>12</v>
      </c>
      <c r="K89" s="32"/>
    </row>
    <row r="90" spans="1:11">
      <c r="A90" s="18">
        <v>1</v>
      </c>
      <c r="B90" s="15">
        <v>2</v>
      </c>
      <c r="C90" s="20">
        <v>3</v>
      </c>
      <c r="D90" s="15">
        <v>4</v>
      </c>
      <c r="E90" s="15">
        <v>5</v>
      </c>
      <c r="F90" s="15">
        <v>6</v>
      </c>
      <c r="G90" s="18">
        <v>7</v>
      </c>
      <c r="H90" s="15">
        <v>8</v>
      </c>
      <c r="I90" s="18">
        <v>9</v>
      </c>
      <c r="J90" s="18">
        <v>10</v>
      </c>
      <c r="K90" s="15">
        <v>11</v>
      </c>
    </row>
    <row r="91" spans="1:11">
      <c r="A91" s="17">
        <v>873.81</v>
      </c>
      <c r="B91" s="17">
        <v>188.86</v>
      </c>
      <c r="C91" s="18">
        <v>0</v>
      </c>
      <c r="D91" s="17">
        <v>186.24</v>
      </c>
      <c r="E91" s="17">
        <v>242.5</v>
      </c>
      <c r="F91" s="17">
        <v>178.7</v>
      </c>
      <c r="G91" s="17">
        <v>25.86</v>
      </c>
      <c r="H91" s="17">
        <v>1.79</v>
      </c>
      <c r="I91" s="17">
        <v>4.21</v>
      </c>
      <c r="J91" s="17">
        <v>46.44</v>
      </c>
      <c r="K91" s="19">
        <f>A91+B91+C91+D91+E91+F91+G91+H91+I91+J91</f>
        <v>1748.41</v>
      </c>
    </row>
    <row r="92" spans="1:11" ht="0.75" customHeight="1"/>
    <row r="93" spans="1:11" ht="117" customHeight="1">
      <c r="A93" s="30" t="s">
        <v>26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idden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39.75" customHeight="1">
      <c r="A95" s="32" t="s">
        <v>0</v>
      </c>
      <c r="B95" s="32"/>
      <c r="C95" s="32"/>
      <c r="D95" s="32" t="s">
        <v>1</v>
      </c>
      <c r="E95" s="32"/>
      <c r="F95" s="32"/>
      <c r="G95" s="32"/>
      <c r="H95" s="32"/>
      <c r="I95" s="32"/>
      <c r="J95" s="32"/>
      <c r="K95" s="32" t="s">
        <v>2</v>
      </c>
    </row>
    <row r="96" spans="1:11" ht="46.5" customHeight="1">
      <c r="A96" s="15" t="s">
        <v>3</v>
      </c>
      <c r="B96" s="16" t="s">
        <v>4</v>
      </c>
      <c r="C96" s="15" t="s">
        <v>5</v>
      </c>
      <c r="D96" s="15" t="s">
        <v>6</v>
      </c>
      <c r="E96" s="15" t="s">
        <v>7</v>
      </c>
      <c r="F96" s="15" t="s">
        <v>8</v>
      </c>
      <c r="G96" s="15" t="s">
        <v>9</v>
      </c>
      <c r="H96" s="15" t="s">
        <v>10</v>
      </c>
      <c r="I96" s="15" t="s">
        <v>11</v>
      </c>
      <c r="J96" s="15" t="s">
        <v>12</v>
      </c>
      <c r="K96" s="32"/>
    </row>
    <row r="97" spans="1:11" ht="13.5" customHeight="1">
      <c r="A97" s="18">
        <v>1</v>
      </c>
      <c r="B97" s="15">
        <v>2</v>
      </c>
      <c r="C97" s="20">
        <v>3</v>
      </c>
      <c r="D97" s="15">
        <v>4</v>
      </c>
      <c r="E97" s="15">
        <v>5</v>
      </c>
      <c r="F97" s="15">
        <v>6</v>
      </c>
      <c r="G97" s="18">
        <v>7</v>
      </c>
      <c r="H97" s="15">
        <v>8</v>
      </c>
      <c r="I97" s="18">
        <v>9</v>
      </c>
      <c r="J97" s="18">
        <v>10</v>
      </c>
      <c r="K97" s="15">
        <v>11</v>
      </c>
    </row>
    <row r="98" spans="1:11">
      <c r="A98" s="17">
        <v>931.8</v>
      </c>
      <c r="B98" s="17">
        <v>188.9</v>
      </c>
      <c r="C98" s="18">
        <v>0</v>
      </c>
      <c r="D98" s="17">
        <v>198.95</v>
      </c>
      <c r="E98" s="17">
        <v>84.9</v>
      </c>
      <c r="F98" s="17">
        <v>64.13</v>
      </c>
      <c r="G98" s="17">
        <v>28.77</v>
      </c>
      <c r="H98" s="17">
        <v>1.89</v>
      </c>
      <c r="I98" s="17">
        <v>3.36</v>
      </c>
      <c r="J98" s="17">
        <v>48.33</v>
      </c>
      <c r="K98" s="19">
        <v>1551.04</v>
      </c>
    </row>
    <row r="99" spans="1:11" ht="8.25" customHeight="1"/>
    <row r="100" spans="1:11" ht="102" customHeight="1">
      <c r="A100" s="30" t="s">
        <v>25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5.25" hidden="1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44.25" customHeight="1">
      <c r="A102" s="32" t="s">
        <v>0</v>
      </c>
      <c r="B102" s="32"/>
      <c r="C102" s="32"/>
      <c r="D102" s="32" t="s">
        <v>1</v>
      </c>
      <c r="E102" s="32"/>
      <c r="F102" s="32"/>
      <c r="G102" s="32"/>
      <c r="H102" s="32"/>
      <c r="I102" s="32"/>
      <c r="J102" s="32"/>
      <c r="K102" s="38" t="s">
        <v>2</v>
      </c>
    </row>
    <row r="103" spans="1:11" ht="39" customHeight="1">
      <c r="A103" s="15" t="s">
        <v>3</v>
      </c>
      <c r="B103" s="16" t="s">
        <v>4</v>
      </c>
      <c r="C103" s="15" t="s">
        <v>5</v>
      </c>
      <c r="D103" s="15" t="s">
        <v>6</v>
      </c>
      <c r="E103" s="15" t="s">
        <v>7</v>
      </c>
      <c r="F103" s="15" t="s">
        <v>8</v>
      </c>
      <c r="G103" s="15" t="s">
        <v>9</v>
      </c>
      <c r="H103" s="15" t="s">
        <v>10</v>
      </c>
      <c r="I103" s="15" t="s">
        <v>11</v>
      </c>
      <c r="J103" s="15" t="s">
        <v>12</v>
      </c>
      <c r="K103" s="38"/>
    </row>
    <row r="104" spans="1:11">
      <c r="A104" s="15">
        <v>1</v>
      </c>
      <c r="B104" s="15">
        <v>2</v>
      </c>
      <c r="C104" s="15">
        <v>3</v>
      </c>
      <c r="D104" s="15">
        <v>4</v>
      </c>
      <c r="E104" s="15">
        <v>5</v>
      </c>
      <c r="F104" s="15">
        <v>6</v>
      </c>
      <c r="G104" s="15">
        <v>7</v>
      </c>
      <c r="H104" s="15">
        <v>8</v>
      </c>
      <c r="I104" s="15">
        <v>9</v>
      </c>
      <c r="J104" s="15">
        <v>10</v>
      </c>
      <c r="K104" s="15">
        <v>11</v>
      </c>
    </row>
    <row r="105" spans="1:11">
      <c r="A105" s="17">
        <v>948.86</v>
      </c>
      <c r="B105" s="17">
        <v>184.86</v>
      </c>
      <c r="C105" s="18">
        <v>0</v>
      </c>
      <c r="D105" s="17">
        <v>195.71</v>
      </c>
      <c r="E105" s="17">
        <v>241.32</v>
      </c>
      <c r="F105" s="17">
        <v>2626.11</v>
      </c>
      <c r="G105" s="17">
        <v>27.8</v>
      </c>
      <c r="H105" s="17">
        <v>1.87</v>
      </c>
      <c r="I105" s="17">
        <v>9.4</v>
      </c>
      <c r="J105" s="17">
        <v>48.51</v>
      </c>
      <c r="K105" s="19">
        <f>A105+B105+C105+D105+E105+F105+G105+H105+I105+J105</f>
        <v>4284.4400000000005</v>
      </c>
    </row>
    <row r="106" spans="1:11" ht="4.5" customHeight="1"/>
    <row r="107" spans="1:11">
      <c r="A107" s="23" t="s">
        <v>33</v>
      </c>
      <c r="B107" s="23"/>
      <c r="C107" s="23"/>
      <c r="D107" s="23"/>
      <c r="E107" s="23"/>
      <c r="F107" s="23"/>
      <c r="G107" s="23"/>
      <c r="H107" s="23"/>
      <c r="I107" s="23"/>
      <c r="J107" s="23" t="s">
        <v>34</v>
      </c>
      <c r="K107" s="23"/>
    </row>
    <row r="108" spans="1:11">
      <c r="A108" s="23" t="s">
        <v>35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>
      <c r="A109" s="23" t="s">
        <v>36</v>
      </c>
      <c r="B109" s="23"/>
      <c r="C109" s="23"/>
      <c r="D109" s="23"/>
      <c r="E109" s="23"/>
      <c r="F109" s="23"/>
      <c r="G109" s="23"/>
      <c r="H109" s="23"/>
      <c r="I109" s="23"/>
      <c r="J109" s="23" t="s">
        <v>38</v>
      </c>
      <c r="K109" s="23"/>
    </row>
    <row r="110" spans="1:11">
      <c r="A110" s="23" t="s">
        <v>37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</sheetData>
  <mergeCells count="61">
    <mergeCell ref="G1:K1"/>
    <mergeCell ref="A100:K100"/>
    <mergeCell ref="A102:C102"/>
    <mergeCell ref="D102:J102"/>
    <mergeCell ref="K102:K103"/>
    <mergeCell ref="A86:K86"/>
    <mergeCell ref="A88:C88"/>
    <mergeCell ref="D88:J88"/>
    <mergeCell ref="K88:K89"/>
    <mergeCell ref="A93:K93"/>
    <mergeCell ref="A95:C95"/>
    <mergeCell ref="D95:J95"/>
    <mergeCell ref="K95:K96"/>
    <mergeCell ref="A81:C81"/>
    <mergeCell ref="D81:J81"/>
    <mergeCell ref="K81:K82"/>
    <mergeCell ref="A58:K58"/>
    <mergeCell ref="A60:C60"/>
    <mergeCell ref="D60:J60"/>
    <mergeCell ref="K60:K61"/>
    <mergeCell ref="A65:K65"/>
    <mergeCell ref="A67:C67"/>
    <mergeCell ref="D67:J67"/>
    <mergeCell ref="K67:K68"/>
    <mergeCell ref="A72:K72"/>
    <mergeCell ref="A74:C74"/>
    <mergeCell ref="D74:J74"/>
    <mergeCell ref="K74:K75"/>
    <mergeCell ref="A79:K79"/>
    <mergeCell ref="A53:C53"/>
    <mergeCell ref="D53:J53"/>
    <mergeCell ref="K53:K54"/>
    <mergeCell ref="A30:K31"/>
    <mergeCell ref="A32:C32"/>
    <mergeCell ref="D32:J32"/>
    <mergeCell ref="K32:K33"/>
    <mergeCell ref="A37:K37"/>
    <mergeCell ref="A39:C39"/>
    <mergeCell ref="D39:J39"/>
    <mergeCell ref="K39:K40"/>
    <mergeCell ref="A44:K44"/>
    <mergeCell ref="A46:C46"/>
    <mergeCell ref="D46:J46"/>
    <mergeCell ref="K46:K47"/>
    <mergeCell ref="A11:C11"/>
    <mergeCell ref="D11:J11"/>
    <mergeCell ref="K11:K12"/>
    <mergeCell ref="A16:K17"/>
    <mergeCell ref="A18:C18"/>
    <mergeCell ref="D18:J18"/>
    <mergeCell ref="K18:K19"/>
    <mergeCell ref="A2:K3"/>
    <mergeCell ref="A4:C4"/>
    <mergeCell ref="D4:J4"/>
    <mergeCell ref="K4:K5"/>
    <mergeCell ref="A9:K10"/>
    <mergeCell ref="A23:K24"/>
    <mergeCell ref="A51:K51"/>
    <mergeCell ref="A25:C25"/>
    <mergeCell ref="D25:J25"/>
    <mergeCell ref="K25:K26"/>
  </mergeCells>
  <pageMargins left="0.7" right="0.7" top="0.75" bottom="0.75" header="0.3" footer="0.3"/>
  <pageSetup paperSize="9" scale="97" orientation="portrait" r:id="rId1"/>
  <rowBreaks count="1" manualBreakCount="1"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2017-08-15T04:06:13Z</cp:lastPrinted>
  <dcterms:created xsi:type="dcterms:W3CDTF">2015-12-24T05:16:27Z</dcterms:created>
  <dcterms:modified xsi:type="dcterms:W3CDTF">2017-08-17T01:04:20Z</dcterms:modified>
</cp:coreProperties>
</file>